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5" i="7"/>
  <c r="I5" i="7"/>
  <c r="H5" i="7"/>
  <c r="G5" i="7"/>
  <c r="J4" i="7"/>
  <c r="J9" i="7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<sst xmlns="http://schemas.openxmlformats.org/spreadsheetml/2006/main" count="41" uniqueCount="38">
  <si>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</si>
  <si>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</si>
  <si>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</si>
  <si>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</si>
  <si>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</si>
  <si>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</si>
  <si>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</si>
  <si>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</si>
  <si>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</si>
  <si>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</si>
  <si>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</si>
  <si>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</si>
  <si>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</si>
  <si>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</si>
  <si>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</si>
  <si>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</si>
  <si>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</si>
  <si>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</si>
  <si>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</si>
  <si>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</si>
  <si>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</si>
  <si>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</si>
  <si>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</si>
  <si>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</si>
  <si>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</si>
  <si>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</si>
  <si>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</si>
  <si>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</si>
  <si>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</si>
  <si>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</si>
  <si>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</si>
  <si>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</si>
  <si>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</si>
  <si>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</si>
  <si>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>250/10</t>
  </si>
  <si>
    <t xml:space="preserve">Котлета рыбная </t>
  </si>
  <si>
    <t xml:space="preserve">Пюре картофельное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</si>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</sst>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45588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29" t="s">
        <v>31</v>
      </c>
      <c r="F4" s="29"/>
      <c r="G4" s="30">
        <v>22.75</v>
      </c>
      <c r="H4" s="30">
        <v>21.95</v>
      </c>
      <c r="I4" s="30">
        <v>35.89</v>
      </c>
      <c r="J4" s="31">
        <f>371.9+57.4</f>
        <v>429.29999999999995</v>
      </c>
    </row>
    <row r="5" spans="1:11" ht="22.5" customHeight="1" x14ac:dyDescent="0.35">
      <c r="A5" s="8"/>
      <c r="B5" s="43" t="s">
        <v>37</v>
      </c>
      <c r="C5" s="17"/>
      <c r="D5" s="28" t="s">
        <v>32</v>
      </c>
      <c r="E5" s="29">
        <v>100</v>
      </c>
      <c r="F5" s="29"/>
      <c r="G5" s="33">
        <f>0.61/2</f>
        <v>0.30499999999999999</v>
      </c>
      <c r="H5" s="33">
        <f>0.61/2</f>
        <v>0.30499999999999999</v>
      </c>
      <c r="I5" s="33">
        <f>15.07/2</f>
        <v>7.5350000000000001</v>
      </c>
      <c r="J5" s="33">
        <f>67.69/2</f>
        <v>33.844999999999999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150+30+E5+E6+E7</f>
        <v>540</v>
      </c>
      <c r="F9" s="35"/>
      <c r="G9" s="36">
        <f>G8+G7+G6+G5+G4</f>
        <v>27.475000000000001</v>
      </c>
      <c r="H9" s="36">
        <f t="shared" ref="H9:J9" si="0">H8+H7+H6+H5+H4</f>
        <v>25.055</v>
      </c>
      <c r="I9" s="36">
        <f t="shared" si="0"/>
        <v>75.834999999999994</v>
      </c>
      <c r="J9" s="36">
        <f t="shared" si="0"/>
        <v>637.05499999999995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2.2000000000000002</v>
      </c>
      <c r="H11" s="37">
        <v>6.8</v>
      </c>
      <c r="I11" s="37">
        <v>13.38</v>
      </c>
      <c r="J11" s="37">
        <v>123</v>
      </c>
    </row>
    <row r="12" spans="1:11" x14ac:dyDescent="0.35">
      <c r="A12" s="8"/>
      <c r="B12" s="16" t="s">
        <v>12</v>
      </c>
      <c r="C12" s="17"/>
      <c r="D12" s="28" t="s">
        <v>35</v>
      </c>
      <c r="E12" s="29">
        <v>100</v>
      </c>
      <c r="F12" s="29"/>
      <c r="G12" s="30">
        <v>13</v>
      </c>
      <c r="H12" s="30">
        <v>8.8000000000000007</v>
      </c>
      <c r="I12" s="30">
        <v>15.2</v>
      </c>
      <c r="J12" s="31">
        <v>196</v>
      </c>
    </row>
    <row r="13" spans="1:11" x14ac:dyDescent="0.35">
      <c r="A13" s="8"/>
      <c r="B13" s="24" t="s">
        <v>23</v>
      </c>
      <c r="C13" s="17"/>
      <c r="D13" s="28" t="s">
        <v>36</v>
      </c>
      <c r="E13" s="29">
        <v>150</v>
      </c>
      <c r="F13" s="29"/>
      <c r="G13" s="31">
        <v>3.15</v>
      </c>
      <c r="H13" s="31">
        <v>6.75</v>
      </c>
      <c r="I13" s="31">
        <v>21.9</v>
      </c>
      <c r="J13" s="31">
        <v>192.95</v>
      </c>
    </row>
    <row r="14" spans="1:11" x14ac:dyDescent="0.35">
      <c r="A14" s="8"/>
      <c r="B14" s="39" t="s">
        <v>28</v>
      </c>
      <c r="C14" s="17"/>
      <c r="D14" s="28" t="s">
        <v>26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E12+E13+E14+E15+250+10</f>
        <v>760</v>
      </c>
      <c r="F17" s="35"/>
      <c r="G17" s="36">
        <f>G16+G15+G14+G13+G12+G11</f>
        <v>21.86</v>
      </c>
      <c r="H17" s="36">
        <f t="shared" ref="H17:J17" si="1">H16+H15+H14+H13+H12+H11</f>
        <v>23.060000000000002</v>
      </c>
      <c r="I17" s="36">
        <f t="shared" si="1"/>
        <v>100.7</v>
      </c>
      <c r="J17" s="36">
        <f t="shared" si="1"/>
        <v>708</v>
      </c>
    </row>
    <row r="18" spans="1:10" ht="15" thickBot="1" x14ac:dyDescent="0.4">
      <c r="A18" s="23" t="s">
        <v>20</v>
      </c>
      <c r="B18" s="19"/>
      <c r="C18" s="19"/>
      <c r="D18" s="19"/>
      <c r="E18" s="35">
        <v>1625</v>
      </c>
      <c r="F18" s="35"/>
      <c r="G18" s="36">
        <v>57.36</v>
      </c>
      <c r="H18" s="36">
        <v>58.03</v>
      </c>
      <c r="I18" s="36">
        <v>211.66</v>
      </c>
      <c r="J18" s="36">
        <v>1617.2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2024-10-17T07:17:57Z</dcterms:modified>
</cp:coreProperties>
</file>