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7" l="1"/>
  <c r="I17" i="7"/>
  <c r="H17" i="7"/>
  <c r="G17" i="7"/>
  <c r="E17" i="7"/>
  <c r="I10" i="7"/>
  <c r="H10" i="7"/>
  <c r="G10" i="7"/>
  <c r="E10" i="7"/>
  <c r="J9" i="7"/>
  <c r="J10" i="7" s="1"/>
  <c r="I9" i="7"/>
  <c r="H9" i="7"/>
  <c r="G9" i="7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<sst xmlns="http://schemas.openxmlformats.org/spreadsheetml/2006/main" count="43" uniqueCount="39">
  <si>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</si>
  <si>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</si>
  <si>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</si>
  <si>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</si>
  <si>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</si>
  <si>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</si>
  <si>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</si>
  <si>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</si>
  <si>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</si>
  <si>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</si>
  <si>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</si>
  <si>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</si>
  <si>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</si>
  <si>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</si>
  <si>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</si>
  <si>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</si>
  <si>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</si>
  <si>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</si>
  <si>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</si>
  <si>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</si>
  <si>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</si>
  <si>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</si>
  <si>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</si>
  <si>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гарнир</t>
  </si>
  <si>
    <t xml:space="preserve">Чай с сахаром </t>
  </si>
  <si>
    <t xml:space="preserve">Хлеб ржаной </t>
  </si>
  <si>
    <t>напиток</t>
  </si>
  <si>
    <t xml:space="preserve">Хлеб пшеничный </t>
  </si>
  <si>
    <t>150/30</t>
  </si>
  <si>
    <t>250/10</t>
  </si>
  <si>
    <t xml:space="preserve">Омлет натуральный с зеленым горошком </t>
  </si>
  <si>
    <t xml:space="preserve">Масло сливочное </t>
  </si>
  <si>
    <t xml:space="preserve">Сыр порционный </t>
  </si>
  <si>
    <t xml:space="preserve">Печенье </t>
  </si>
  <si>
    <t xml:space="preserve">Напиток из сухофруктов 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</si>
  <si>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</si>
  <si>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</si>
  <si>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</si>
  <si>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>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</si>
</sst>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/>
    <xf numFmtId="0" fontId="7" fillId="0" borderId="1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/>
    <xf numFmtId="2" fontId="7" fillId="0" borderId="11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B1" workbookViewId="0">
      <selection activeCell="J1" sqref="J1"/>
    </sheetView>
  </sheetViews>
  <sheetFormatPr defaultColWidth="9.1796875" defaultRowHeight="14.5" x14ac:dyDescent="0.35"/>
  <cols>
    <col min="1" max="1" width="17.54296875" style="2" customWidth="1"/>
    <col min="2" max="2" width="12" style="2" customWidth="1"/>
    <col min="3" max="3" width="9.1796875" style="2"/>
    <col min="4" max="4" width="39.54296875" style="2" customWidth="1"/>
    <col min="5" max="6" width="10.54296875" style="2" customWidth="1"/>
    <col min="7" max="7" width="12.9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39" t="s">
        <v>21</v>
      </c>
      <c r="C1" s="40"/>
      <c r="D1" s="41"/>
      <c r="E1" s="2" t="s">
        <v>13</v>
      </c>
      <c r="H1" s="3"/>
      <c r="I1" s="2" t="s">
        <v>1</v>
      </c>
      <c r="J1" s="4">
        <v>45589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15</v>
      </c>
      <c r="D3" s="6" t="s">
        <v>4</v>
      </c>
      <c r="E3" s="1" t="s">
        <v>16</v>
      </c>
      <c r="F3" s="1" t="s">
        <v>5</v>
      </c>
      <c r="G3" s="22" t="s">
        <v>6</v>
      </c>
      <c r="H3" s="1" t="s">
        <v>19</v>
      </c>
      <c r="I3" s="1" t="s">
        <v>18</v>
      </c>
      <c r="J3" s="1" t="s">
        <v>17</v>
      </c>
    </row>
    <row r="4" spans="1:11" ht="27.75" customHeight="1" x14ac:dyDescent="0.35">
      <c r="A4" s="7" t="s">
        <v>7</v>
      </c>
      <c r="B4" s="14" t="s">
        <v>8</v>
      </c>
      <c r="C4" s="15"/>
      <c r="D4" s="23" t="s">
        <v>30</v>
      </c>
      <c r="E4" s="24" t="s">
        <v>28</v>
      </c>
      <c r="F4" s="24"/>
      <c r="G4" s="25">
        <v>15.09</v>
      </c>
      <c r="H4" s="25">
        <v>26.22</v>
      </c>
      <c r="I4" s="25">
        <v>4.74</v>
      </c>
      <c r="J4" s="26">
        <v>320.01</v>
      </c>
    </row>
    <row r="5" spans="1:11" ht="22.5" customHeight="1" x14ac:dyDescent="0.3">
      <c r="A5" s="8"/>
      <c r="B5" s="16" t="s">
        <v>9</v>
      </c>
      <c r="C5" s="17"/>
      <c r="D5" s="23" t="s">
        <v>24</v>
      </c>
      <c r="E5" s="24">
        <v>200</v>
      </c>
      <c r="F5" s="24"/>
      <c r="G5" s="27">
        <v>0.06</v>
      </c>
      <c r="H5" s="25">
        <v>0.02</v>
      </c>
      <c r="I5" s="26">
        <v>5.41</v>
      </c>
      <c r="J5" s="26">
        <v>22.11</v>
      </c>
    </row>
    <row r="6" spans="1:11" ht="19.5" customHeight="1" x14ac:dyDescent="0.35">
      <c r="A6" s="8"/>
      <c r="B6" s="38" t="s">
        <v>38</v>
      </c>
      <c r="C6" s="17"/>
      <c r="D6" s="23" t="s">
        <v>31</v>
      </c>
      <c r="E6" s="24">
        <v>15</v>
      </c>
      <c r="F6" s="24"/>
      <c r="G6" s="26">
        <v>1.4999999999999999E-2</v>
      </c>
      <c r="H6" s="26">
        <v>12.45</v>
      </c>
      <c r="I6" s="26">
        <v>0.09</v>
      </c>
      <c r="J6" s="26">
        <v>115.5</v>
      </c>
      <c r="K6" s="13"/>
    </row>
    <row r="7" spans="1:11" ht="19.5" customHeight="1" x14ac:dyDescent="0.35">
      <c r="A7" s="8"/>
      <c r="B7" s="38" t="s">
        <v>38</v>
      </c>
      <c r="C7" s="17"/>
      <c r="D7" s="23" t="s">
        <v>32</v>
      </c>
      <c r="E7" s="24">
        <v>15</v>
      </c>
      <c r="F7" s="24"/>
      <c r="G7" s="25">
        <v>3.79</v>
      </c>
      <c r="H7" s="25">
        <v>3.79</v>
      </c>
      <c r="I7" s="25"/>
      <c r="J7" s="26">
        <v>67.5</v>
      </c>
    </row>
    <row r="8" spans="1:11" ht="15.5" x14ac:dyDescent="0.35">
      <c r="A8" s="8"/>
      <c r="B8" s="16" t="s">
        <v>14</v>
      </c>
      <c r="C8" s="17"/>
      <c r="D8" s="23" t="s">
        <v>27</v>
      </c>
      <c r="E8" s="24">
        <v>60</v>
      </c>
      <c r="F8" s="35"/>
      <c r="G8" s="36">
        <v>4.3600000000000003</v>
      </c>
      <c r="H8" s="28">
        <v>2.78</v>
      </c>
      <c r="I8" s="33">
        <v>27</v>
      </c>
      <c r="J8" s="37">
        <v>151.80000000000001</v>
      </c>
    </row>
    <row r="9" spans="1:11" ht="15.5" x14ac:dyDescent="0.35">
      <c r="A9" s="8"/>
      <c r="B9" s="16" t="s">
        <v>14</v>
      </c>
      <c r="C9" s="17"/>
      <c r="D9" s="23" t="s">
        <v>33</v>
      </c>
      <c r="E9" s="24">
        <v>50</v>
      </c>
      <c r="F9" s="24"/>
      <c r="G9" s="28">
        <f>1.65/2</f>
        <v>0.82499999999999996</v>
      </c>
      <c r="H9" s="28">
        <f>2.12/2</f>
        <v>1.06</v>
      </c>
      <c r="I9" s="28">
        <f>18.1/2</f>
        <v>9.0500000000000007</v>
      </c>
      <c r="J9" s="28">
        <f>97.75/2</f>
        <v>48.875</v>
      </c>
    </row>
    <row r="10" spans="1:11" ht="12.5" customHeight="1" thickBot="1" x14ac:dyDescent="0.4">
      <c r="A10" s="9"/>
      <c r="B10" s="12" t="s">
        <v>22</v>
      </c>
      <c r="C10" s="12"/>
      <c r="D10" s="29"/>
      <c r="E10" s="30">
        <f>E5+E6+E7+E8+E9+150+30</f>
        <v>520</v>
      </c>
      <c r="F10" s="30"/>
      <c r="G10" s="31">
        <f>G9+G8+G7+G6+G5+G4</f>
        <v>24.14</v>
      </c>
      <c r="H10" s="31">
        <f t="shared" ref="H10:J10" si="0">H9+H8+H7+H6+H5+H4</f>
        <v>46.319999999999993</v>
      </c>
      <c r="I10" s="31">
        <f t="shared" si="0"/>
        <v>46.29</v>
      </c>
      <c r="J10" s="31">
        <f t="shared" si="0"/>
        <v>725.79500000000007</v>
      </c>
    </row>
    <row r="11" spans="1:11" ht="27" x14ac:dyDescent="0.35">
      <c r="A11" s="7" t="s">
        <v>10</v>
      </c>
      <c r="B11" s="14" t="s">
        <v>11</v>
      </c>
      <c r="C11" s="15"/>
      <c r="D11" s="23" t="s">
        <v>35</v>
      </c>
      <c r="E11" s="24" t="s">
        <v>29</v>
      </c>
      <c r="F11" s="24"/>
      <c r="G11" s="32">
        <v>2.2000000000000002</v>
      </c>
      <c r="H11" s="32">
        <v>6.8</v>
      </c>
      <c r="I11" s="32">
        <v>13.38</v>
      </c>
      <c r="J11" s="32">
        <v>123</v>
      </c>
    </row>
    <row r="12" spans="1:11" x14ac:dyDescent="0.35">
      <c r="A12" s="8"/>
      <c r="B12" s="16" t="s">
        <v>12</v>
      </c>
      <c r="C12" s="17"/>
      <c r="D12" s="23" t="s">
        <v>36</v>
      </c>
      <c r="E12" s="24">
        <v>100</v>
      </c>
      <c r="F12" s="24"/>
      <c r="G12" s="25">
        <v>13.6</v>
      </c>
      <c r="H12" s="25">
        <v>13.6</v>
      </c>
      <c r="I12" s="25">
        <v>3.9</v>
      </c>
      <c r="J12" s="26">
        <v>195</v>
      </c>
    </row>
    <row r="13" spans="1:11" x14ac:dyDescent="0.35">
      <c r="A13" s="8"/>
      <c r="B13" s="21" t="s">
        <v>23</v>
      </c>
      <c r="C13" s="17"/>
      <c r="D13" s="23" t="s">
        <v>37</v>
      </c>
      <c r="E13" s="24">
        <v>150</v>
      </c>
      <c r="F13" s="24"/>
      <c r="G13" s="26">
        <v>3.15</v>
      </c>
      <c r="H13" s="26">
        <v>6.75</v>
      </c>
      <c r="I13" s="26">
        <v>21.9</v>
      </c>
      <c r="J13" s="26">
        <v>192.95</v>
      </c>
    </row>
    <row r="14" spans="1:11" x14ac:dyDescent="0.35">
      <c r="A14" s="8"/>
      <c r="B14" s="21" t="s">
        <v>14</v>
      </c>
      <c r="C14" s="17"/>
      <c r="D14" s="23" t="s">
        <v>34</v>
      </c>
      <c r="E14" s="24">
        <v>200</v>
      </c>
      <c r="F14" s="24"/>
      <c r="G14" s="26">
        <v>0.5</v>
      </c>
      <c r="H14" s="26">
        <v>0</v>
      </c>
      <c r="I14" s="26">
        <v>21.14</v>
      </c>
      <c r="J14" s="26">
        <v>86.6</v>
      </c>
    </row>
    <row r="15" spans="1:11" ht="15.5" x14ac:dyDescent="0.35">
      <c r="A15" s="8"/>
      <c r="B15" s="34" t="s">
        <v>26</v>
      </c>
      <c r="C15" s="17"/>
      <c r="D15" s="23" t="s">
        <v>25</v>
      </c>
      <c r="E15" s="24">
        <v>50</v>
      </c>
      <c r="F15" s="24"/>
      <c r="G15" s="33">
        <v>3.4</v>
      </c>
      <c r="H15" s="33">
        <v>0.6</v>
      </c>
      <c r="I15" s="33">
        <v>20</v>
      </c>
      <c r="J15" s="33">
        <v>97.5</v>
      </c>
    </row>
    <row r="16" spans="1:11" x14ac:dyDescent="0.35">
      <c r="A16" s="8"/>
      <c r="B16" s="34"/>
      <c r="C16" s="17"/>
      <c r="D16" s="23"/>
      <c r="E16" s="24"/>
      <c r="F16" s="24"/>
      <c r="G16" s="26"/>
      <c r="H16" s="26"/>
      <c r="I16" s="26"/>
      <c r="J16" s="26"/>
    </row>
    <row r="17" spans="1:10" ht="15" thickBot="1" x14ac:dyDescent="0.4">
      <c r="A17" s="10"/>
      <c r="B17" s="12" t="s">
        <v>22</v>
      </c>
      <c r="C17" s="18"/>
      <c r="D17" s="29"/>
      <c r="E17" s="30">
        <f>E15+E14+E13+E12+250+10</f>
        <v>760</v>
      </c>
      <c r="F17" s="30"/>
      <c r="G17" s="31">
        <f>G15+G14+G13+G12+G11</f>
        <v>22.849999999999998</v>
      </c>
      <c r="H17" s="31">
        <f t="shared" ref="H17:J17" si="1">H15+H14+H13+H12+H11</f>
        <v>27.75</v>
      </c>
      <c r="I17" s="31">
        <f t="shared" si="1"/>
        <v>80.319999999999993</v>
      </c>
      <c r="J17" s="31">
        <f t="shared" si="1"/>
        <v>695.05</v>
      </c>
    </row>
    <row r="18" spans="1:10" ht="15" thickBot="1" x14ac:dyDescent="0.4">
      <c r="A18" s="20" t="s">
        <v>20</v>
      </c>
      <c r="B18" s="19"/>
      <c r="C18" s="19"/>
      <c r="D18" s="19"/>
      <c r="E18" s="30">
        <v>1655</v>
      </c>
      <c r="F18" s="30"/>
      <c r="G18" s="31">
        <v>49.55</v>
      </c>
      <c r="H18" s="31">
        <v>76.099999999999994</v>
      </c>
      <c r="I18" s="31">
        <v>198.02</v>
      </c>
      <c r="J18" s="31">
        <v>1747.19</v>
      </c>
    </row>
    <row r="19" spans="1:10" x14ac:dyDescent="0.35">
      <c r="A19" s="8"/>
    </row>
    <row r="20" spans="1:10" x14ac:dyDescent="0.35">
      <c r="A20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2024-10-17T07:18:42Z</dcterms:modified>
</cp:coreProperties>
</file>