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illy\Desktop\"/>
    </mc:Choice>
  </mc:AlternateContent>
  <xr:revisionPtr revIDLastSave="0" documentId="13_ncr:1_{D8293CE9-DAFB-4A05-B323-A5CCBFB78E63}" xr6:coauthVersionLast="47" xr6:coauthVersionMax="47" xr10:uidLastSave="{00000000-0000-0000-0000-000000000000}"/>
  <bookViews>
    <workbookView xWindow="75" yWindow="675" windowWidth="11925" windowHeight="12900" xr2:uid="{00000000-000D-0000-FFFF-FFFF00000000}"/>
  </bookViews>
  <sheets>
    <sheet name="7-11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7" l="1"/>
  <c r="H12" i="7"/>
  <c r="G12" i="7"/>
  <c r="G17" i="7"/>
  <c r="J17" i="7"/>
  <c r="I17" i="7"/>
  <c r="H17" i="7"/>
  <c r="E17" i="7"/>
  <c r="E10" i="7"/>
  <c r="J10" i="7"/>
  <c r="I10" i="7"/>
  <c r="H10" i="7"/>
  <c r="G10" i="7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<sst xmlns="http://schemas.openxmlformats.org/spreadsheetml/2006/main" count="42" uniqueCount="38">
  <si>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</si>
  <si>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</si>
  <si>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</si>
  <si>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</si>
  <si>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</si>
  <si>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</si>
  <si>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</si>
  <si>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</si>
  <si>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</si>
  <si>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</si>
  <si>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</si>
  <si>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</si>
  <si>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</si>
  <si>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</si>
  <si>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</si>
  <si>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</si>
  <si>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</si>
  <si>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</si>
  <si>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</si>
  <si>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</si>
  <si>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</si>
  <si>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</si>
  <si>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</si>
  <si>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</si>
  <si>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Хлеб ржаной </t>
  </si>
  <si>
    <t>напиток</t>
  </si>
  <si>
    <t xml:space="preserve">Хлеб пшеничный </t>
  </si>
  <si>
    <t>250/10</t>
  </si>
  <si>
    <t xml:space="preserve">Масло сливочное </t>
  </si>
  <si>
    <t xml:space="preserve">Сыр порционный </t>
  </si>
  <si>
    <t xml:space="preserve">Напиток из сухофруктов </t>
  </si>
  <si>
    <t>блюдо</t>
  </si>
  <si>
    <t>Каша молочная "Дружба"</t>
  </si>
  <si>
    <t>200/10</t>
  </si>
  <si>
    <t xml:space="preserve">Какао с молоком </t>
  </si>
  <si>
    <t xml:space="preserve">Рассольник Ленинградский со сметаной </t>
  </si>
  <si>
    <t xml:space="preserve">Ёжики мясные с соусом и свежими овощами </t>
  </si>
  <si>
    <t>200/50/30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</si>
</sst>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2" fontId="8" fillId="0" borderId="1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/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D1" zoomScale="85" zoomScaleNormal="85" workbookViewId="0">
      <selection activeCell="D11" sqref="D11"/>
    </sheetView>
  </sheetViews>
  <sheetFormatPr defaultColWidth="9.140625" defaultRowHeight="15" x14ac:dyDescent="0.25"/>
  <cols>
    <col min="1" max="1" width="17.5703125" style="2" customWidth="1"/>
    <col min="2" max="2" width="12" style="2" customWidth="1"/>
    <col min="3" max="3" width="9.140625" style="2"/>
    <col min="4" max="4" width="39.5703125" style="2" customWidth="1"/>
    <col min="5" max="6" width="10.5703125" style="2" customWidth="1"/>
    <col min="7" max="7" width="12.85546875" style="2" customWidth="1"/>
    <col min="8" max="8" width="9.140625" style="2"/>
    <col min="9" max="9" width="13.85546875" style="2" customWidth="1"/>
    <col min="10" max="10" width="15.42578125" style="2" customWidth="1"/>
    <col min="11" max="16384" width="9.140625" style="2"/>
  </cols>
  <sheetData>
    <row r="1" spans="1:11" x14ac:dyDescent="0.25">
      <c r="A1" s="2" t="s">
        <v>0</v>
      </c>
      <c r="B1" s="45" t="s">
        <v>21</v>
      </c>
      <c r="C1" s="46"/>
      <c r="D1" s="47"/>
      <c r="E1" s="2" t="s">
        <v>13</v>
      </c>
      <c r="H1" s="3"/>
      <c r="I1" s="2" t="s">
        <v>1</v>
      </c>
      <c r="J1" s="4">
        <v>45603</v>
      </c>
    </row>
    <row r="2" spans="1:11" ht="15.75" thickBot="1" x14ac:dyDescent="0.3"/>
    <row r="3" spans="1:11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2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25">
      <c r="A4" s="7" t="s">
        <v>7</v>
      </c>
      <c r="B4" s="14" t="s">
        <v>8</v>
      </c>
      <c r="C4" s="15"/>
      <c r="D4" s="23" t="s">
        <v>32</v>
      </c>
      <c r="E4" s="38" t="s">
        <v>33</v>
      </c>
      <c r="F4" s="24"/>
      <c r="G4" s="40">
        <v>195.38</v>
      </c>
      <c r="H4" s="43">
        <v>5.76</v>
      </c>
      <c r="I4" s="43">
        <v>1.34</v>
      </c>
      <c r="J4" s="43">
        <v>39.6</v>
      </c>
    </row>
    <row r="5" spans="1:11" ht="22.5" customHeight="1" x14ac:dyDescent="0.25">
      <c r="A5" s="8"/>
      <c r="B5" s="16" t="s">
        <v>9</v>
      </c>
      <c r="C5" s="17"/>
      <c r="D5" s="23" t="s">
        <v>26</v>
      </c>
      <c r="E5" s="38">
        <v>60</v>
      </c>
      <c r="F5" s="24"/>
      <c r="G5" s="35">
        <v>151.80000000000001</v>
      </c>
      <c r="H5" s="34">
        <v>4.3600000000000003</v>
      </c>
      <c r="I5" s="26">
        <v>2.78</v>
      </c>
      <c r="J5" s="31">
        <v>27</v>
      </c>
    </row>
    <row r="6" spans="1:11" ht="19.5" customHeight="1" x14ac:dyDescent="0.25">
      <c r="A6" s="8"/>
      <c r="B6" s="36" t="s">
        <v>31</v>
      </c>
      <c r="C6" s="17"/>
      <c r="D6" s="23" t="s">
        <v>29</v>
      </c>
      <c r="E6" s="38">
        <v>15</v>
      </c>
      <c r="F6" s="24"/>
      <c r="G6" s="40">
        <v>67.5</v>
      </c>
      <c r="H6" s="43">
        <v>3.79</v>
      </c>
      <c r="I6" s="43">
        <v>3.79</v>
      </c>
      <c r="J6" s="43"/>
      <c r="K6" s="13"/>
    </row>
    <row r="7" spans="1:11" ht="19.5" customHeight="1" x14ac:dyDescent="0.25">
      <c r="A7" s="8"/>
      <c r="B7" s="36" t="s">
        <v>31</v>
      </c>
      <c r="C7" s="17"/>
      <c r="D7" s="23" t="s">
        <v>28</v>
      </c>
      <c r="E7" s="38">
        <v>15</v>
      </c>
      <c r="F7" s="24"/>
      <c r="G7" s="40">
        <v>115.5</v>
      </c>
      <c r="H7" s="40">
        <v>1.4999999999999999E-2</v>
      </c>
      <c r="I7" s="40">
        <v>12.45</v>
      </c>
      <c r="J7" s="40">
        <v>0.09</v>
      </c>
    </row>
    <row r="8" spans="1:11" x14ac:dyDescent="0.2">
      <c r="A8" s="8"/>
      <c r="B8" s="16" t="s">
        <v>14</v>
      </c>
      <c r="C8" s="17"/>
      <c r="D8" s="23" t="s">
        <v>34</v>
      </c>
      <c r="E8" s="38">
        <v>200</v>
      </c>
      <c r="F8" s="33"/>
      <c r="G8" s="40">
        <v>195</v>
      </c>
      <c r="H8" s="44">
        <v>4.9000000000000004</v>
      </c>
      <c r="I8" s="43">
        <v>5</v>
      </c>
      <c r="J8" s="40">
        <v>32.5</v>
      </c>
    </row>
    <row r="9" spans="1:11" ht="15.75" x14ac:dyDescent="0.25">
      <c r="A9" s="8"/>
      <c r="B9" s="16" t="s">
        <v>14</v>
      </c>
      <c r="C9" s="17"/>
      <c r="D9" s="23"/>
      <c r="E9" s="24"/>
      <c r="F9" s="24"/>
      <c r="G9" s="26"/>
      <c r="H9" s="26"/>
      <c r="I9" s="26"/>
      <c r="J9" s="26"/>
    </row>
    <row r="10" spans="1:11" ht="12.6" customHeight="1" thickBot="1" x14ac:dyDescent="0.3">
      <c r="A10" s="9"/>
      <c r="B10" s="12" t="s">
        <v>22</v>
      </c>
      <c r="C10" s="12"/>
      <c r="D10" s="27"/>
      <c r="E10" s="28">
        <f>E5+E6+E7+E8+E9+150+30</f>
        <v>470</v>
      </c>
      <c r="F10" s="28"/>
      <c r="G10" s="29">
        <f>G9+G8+G7+G6+G5+G4</f>
        <v>725.18</v>
      </c>
      <c r="H10" s="29">
        <f t="shared" ref="H10:J10" si="0">H9+H8+H7+H6+H5+H4</f>
        <v>18.825000000000003</v>
      </c>
      <c r="I10" s="29">
        <f t="shared" si="0"/>
        <v>25.36</v>
      </c>
      <c r="J10" s="29">
        <f t="shared" si="0"/>
        <v>99.19</v>
      </c>
    </row>
    <row r="11" spans="1:11" x14ac:dyDescent="0.25">
      <c r="A11" s="7" t="s">
        <v>10</v>
      </c>
      <c r="B11" s="14" t="s">
        <v>11</v>
      </c>
      <c r="C11" s="15"/>
      <c r="D11" s="23" t="s">
        <v>35</v>
      </c>
      <c r="E11" s="38" t="s">
        <v>27</v>
      </c>
      <c r="F11" s="24"/>
      <c r="G11" s="41">
        <v>3</v>
      </c>
      <c r="H11" s="41">
        <v>4.5</v>
      </c>
      <c r="I11" s="41">
        <v>20.100000000000001</v>
      </c>
      <c r="J11" s="30">
        <v>123</v>
      </c>
    </row>
    <row r="12" spans="1:11" ht="27" x14ac:dyDescent="0.25">
      <c r="A12" s="8"/>
      <c r="B12" s="16" t="s">
        <v>12</v>
      </c>
      <c r="C12" s="17"/>
      <c r="D12" s="23" t="s">
        <v>36</v>
      </c>
      <c r="E12" s="39" t="s">
        <v>37</v>
      </c>
      <c r="F12" s="24"/>
      <c r="G12" s="42">
        <f>16.8</f>
        <v>16.8</v>
      </c>
      <c r="H12" s="42">
        <f>18.47+2.1</f>
        <v>20.57</v>
      </c>
      <c r="I12" s="42">
        <f>37.76+2.1</f>
        <v>39.86</v>
      </c>
      <c r="J12" s="25">
        <v>195</v>
      </c>
    </row>
    <row r="13" spans="1:11" ht="15.75" x14ac:dyDescent="0.25">
      <c r="A13" s="8"/>
      <c r="B13" s="21" t="s">
        <v>23</v>
      </c>
      <c r="C13" s="17"/>
      <c r="D13" s="23" t="s">
        <v>24</v>
      </c>
      <c r="E13" s="38">
        <v>50</v>
      </c>
      <c r="F13" s="24"/>
      <c r="G13" s="31">
        <v>3.4</v>
      </c>
      <c r="H13" s="31">
        <v>0.6</v>
      </c>
      <c r="I13" s="31">
        <v>20</v>
      </c>
      <c r="J13" s="25">
        <v>192.95</v>
      </c>
    </row>
    <row r="14" spans="1:11" x14ac:dyDescent="0.25">
      <c r="A14" s="8"/>
      <c r="B14" s="32" t="s">
        <v>25</v>
      </c>
      <c r="C14" s="17"/>
      <c r="D14" s="23" t="s">
        <v>30</v>
      </c>
      <c r="E14" s="38">
        <v>200</v>
      </c>
      <c r="F14" s="24"/>
      <c r="G14" s="40">
        <v>0.5</v>
      </c>
      <c r="H14" s="40">
        <v>0</v>
      </c>
      <c r="I14" s="40">
        <v>21.14</v>
      </c>
      <c r="J14" s="25">
        <v>86.6</v>
      </c>
    </row>
    <row r="15" spans="1:11" ht="15.75" x14ac:dyDescent="0.25">
      <c r="A15" s="8"/>
      <c r="B15" s="37" t="s">
        <v>14</v>
      </c>
      <c r="C15" s="17"/>
      <c r="D15" s="23"/>
      <c r="E15" s="24"/>
      <c r="F15" s="24"/>
      <c r="G15" s="31"/>
      <c r="H15" s="31"/>
      <c r="I15" s="31"/>
      <c r="J15" s="31"/>
    </row>
    <row r="16" spans="1:11" x14ac:dyDescent="0.25">
      <c r="A16" s="8"/>
      <c r="B16" s="32"/>
      <c r="C16" s="17"/>
      <c r="D16" s="23"/>
      <c r="E16" s="24"/>
      <c r="F16" s="24"/>
      <c r="G16" s="25"/>
      <c r="H16" s="25"/>
      <c r="I16" s="25"/>
      <c r="J16" s="25"/>
    </row>
    <row r="17" spans="1:10" ht="15.75" thickBot="1" x14ac:dyDescent="0.3">
      <c r="A17" s="10"/>
      <c r="B17" s="12" t="s">
        <v>22</v>
      </c>
      <c r="C17" s="18"/>
      <c r="D17" s="27"/>
      <c r="E17" s="28" t="e">
        <f>E15+E14+E13+E12+250+10</f>
        <v>#VALUE!</v>
      </c>
      <c r="F17" s="28"/>
      <c r="G17" s="29">
        <f>G15+G14+G13+G12+G11</f>
        <v>23.7</v>
      </c>
      <c r="H17" s="29">
        <f t="shared" ref="H17:J17" si="1">H15+H14+H13+H12+H11</f>
        <v>25.67</v>
      </c>
      <c r="I17" s="29">
        <f t="shared" si="1"/>
        <v>101.1</v>
      </c>
      <c r="J17" s="29">
        <f t="shared" si="1"/>
        <v>597.54999999999995</v>
      </c>
    </row>
    <row r="18" spans="1:10" ht="15.75" thickBot="1" x14ac:dyDescent="0.3">
      <c r="A18" s="20" t="s">
        <v>20</v>
      </c>
      <c r="B18" s="19"/>
      <c r="C18" s="19"/>
      <c r="D18" s="19"/>
      <c r="E18" s="28">
        <v>1655</v>
      </c>
      <c r="F18" s="28"/>
      <c r="G18" s="29">
        <v>49.55</v>
      </c>
      <c r="H18" s="29">
        <v>76.099999999999994</v>
      </c>
      <c r="I18" s="29">
        <v>198.02</v>
      </c>
      <c r="J18" s="29">
        <v>1747.19</v>
      </c>
    </row>
    <row r="19" spans="1:10" x14ac:dyDescent="0.25">
      <c r="A19" s="8"/>
    </row>
    <row r="20" spans="1:10" x14ac:dyDescent="0.2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Villy</cp:lastModifiedBy>
  <cp:lastPrinted>2021-05-18T10:32:40Z</cp:lastPrinted>
  <dcterms:created xsi:type="dcterms:W3CDTF">2015-06-05T18:19:34Z</dcterms:created>
  <dcterms:modified xsi:type="dcterms:W3CDTF">2024-11-04T10:11:43Z</dcterms:modified>
</cp:coreProperties>
</file>