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bookViews>
    <workbookView xWindow="10530" yWindow="620" windowWidth="10830" windowHeight="11020"/>
  </bookViews>
  <sheets>
    <sheet name="7-11 лет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7" l="1"/>
  <c r="I7" i="7"/>
  <c r="H7" i="7"/>
  <c r="G7" i="7"/>
  <c r="G10" i="7" s="1"/>
  <c r="E10" i="7"/>
  <c r="J17" i="7"/>
  <c r="I17" i="7"/>
  <c r="H17" i="7"/>
  <c r="G17" i="7"/>
  <c r="E17" i="7"/>
  <c r="J10" i="7"/>
  <c r="I10" i="7"/>
  <c r="H10" i="7"/>
  <c r="J18" i="7" l="1"/>
  <c r="I18" i="7"/>
  <c r="H18" i="7"/>
  <c r="G18" i="7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<sst xmlns="http://schemas.openxmlformats.org/spreadsheetml/2006/main" count="41" uniqueCount="37">
  <si>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</si>
  <si>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</si>
  <si>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</si>
  <si>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</si>
  <si>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</si>
  <si>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</si>
  <si>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</si>
  <si>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</si>
  <si>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</si>
  <si>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</si>
  <si>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</si>
  <si>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</si>
  <si>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</si>
  <si>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</si>
  <si>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</si>
  <si>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</si>
  <si>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</si>
  <si>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</si>
  <si>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</si>
  <si>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</si>
  <si>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</si>
  <si>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</si>
  <si>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</si>
  <si>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гарнир</t>
  </si>
  <si>
    <t>79 руб</t>
  </si>
  <si>
    <t xml:space="preserve">Хлеб ржаной </t>
  </si>
  <si>
    <t>напиток</t>
  </si>
  <si>
    <t xml:space="preserve">Чай с сахаром </t>
  </si>
  <si>
    <t xml:space="preserve">Печенье </t>
  </si>
  <si>
    <t xml:space="preserve">Макаронные изделия отварные </t>
  </si>
  <si>
    <t xml:space="preserve">Сосиски отварные </t>
  </si>
  <si>
    <t xml:space="preserve">Суп вермишелевый с курой </t>
  </si>
  <si>
    <t>250/10</t>
  </si>
  <si>
    <t xml:space="preserve">Каша гречневая рассыпчатая </t>
  </si>
  <si>
    <t xml:space="preserve">Гуляш из свинины </t>
  </si>
  <si>
    <t>50/50</t>
  </si>
  <si>
    <t xml:space="preserve">Напиток из ягод с/м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</si>
</sst>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7" fillId="2" borderId="6" xfId="0" applyFont="1" applyFill="1" applyBorder="1" applyAlignment="1" applyProtection="1">
      <alignment horizontal="left" vertical="center"/>
      <protection locked="0"/>
    </xf>
    <xf numFmtId="16" fontId="0" fillId="0" borderId="0" xfId="0" applyNumberFormat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7" fillId="0" borderId="13" xfId="0" applyFont="1" applyBorder="1" applyAlignment="1">
      <alignment vertical="center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right" vertical="center" wrapText="1"/>
    </xf>
    <xf numFmtId="0" fontId="7" fillId="0" borderId="5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9" fillId="2" borderId="15" xfId="0" applyFont="1" applyFill="1" applyBorder="1" applyAlignment="1">
      <alignment horizontal="right" vertical="center" wrapText="1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vertical="center" wrapText="1"/>
    </xf>
    <xf numFmtId="2" fontId="11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/>
    <xf numFmtId="2" fontId="11" fillId="0" borderId="11" xfId="0" applyNumberFormat="1" applyFont="1" applyBorder="1" applyAlignment="1">
      <alignment horizontal="right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left" vertical="center"/>
    </xf>
    <xf numFmtId="2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Font="1" applyBorder="1"/>
    <xf numFmtId="0" fontId="10" fillId="0" borderId="1" xfId="0" applyFont="1" applyBorder="1" applyAlignment="1">
      <alignment vertical="center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B4" sqref="B4"/>
    </sheetView>
  </sheetViews>
  <sheetFormatPr defaultColWidth="9.1796875" defaultRowHeight="14.5" x14ac:dyDescent="0.35"/>
  <cols>
    <col min="1" max="1" width="17.54296875" style="2" customWidth="1"/>
    <col min="2" max="2" width="12" style="2" customWidth="1"/>
    <col min="3" max="3" width="9.1796875" style="2"/>
    <col min="4" max="4" width="39.5429687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49" t="s">
        <v>21</v>
      </c>
      <c r="C1" s="50"/>
      <c r="D1" s="51"/>
      <c r="E1" s="2" t="s">
        <v>13</v>
      </c>
      <c r="H1" s="3"/>
      <c r="I1" s="2" t="s">
        <v>1</v>
      </c>
      <c r="J1" s="4">
        <v>45607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15</v>
      </c>
      <c r="D3" s="6" t="s">
        <v>4</v>
      </c>
      <c r="E3" s="1" t="s">
        <v>16</v>
      </c>
      <c r="F3" s="1" t="s">
        <v>5</v>
      </c>
      <c r="G3" s="25" t="s">
        <v>6</v>
      </c>
      <c r="H3" s="1" t="s">
        <v>19</v>
      </c>
      <c r="I3" s="1" t="s">
        <v>18</v>
      </c>
      <c r="J3" s="1" t="s">
        <v>17</v>
      </c>
    </row>
    <row r="4" spans="1:11" ht="27.75" customHeight="1" thickBot="1" x14ac:dyDescent="0.4">
      <c r="A4" s="7" t="s">
        <v>7</v>
      </c>
      <c r="B4" s="52" t="s">
        <v>23</v>
      </c>
      <c r="C4" s="15"/>
      <c r="D4" s="28" t="s">
        <v>29</v>
      </c>
      <c r="E4" s="43">
        <v>150</v>
      </c>
      <c r="F4" s="29"/>
      <c r="G4" s="45">
        <v>278.25</v>
      </c>
      <c r="H4" s="46">
        <v>5.25</v>
      </c>
      <c r="I4" s="46">
        <v>12.37</v>
      </c>
      <c r="J4" s="46">
        <v>35.29</v>
      </c>
    </row>
    <row r="5" spans="1:11" ht="22.5" customHeight="1" x14ac:dyDescent="0.35">
      <c r="A5" s="8"/>
      <c r="B5" s="14" t="s">
        <v>8</v>
      </c>
      <c r="C5" s="17"/>
      <c r="D5" s="28" t="s">
        <v>30</v>
      </c>
      <c r="E5" s="43">
        <v>100</v>
      </c>
      <c r="F5" s="36"/>
      <c r="G5" s="45">
        <v>280</v>
      </c>
      <c r="H5" s="46">
        <v>12</v>
      </c>
      <c r="I5" s="46">
        <v>22</v>
      </c>
      <c r="J5" s="46">
        <v>5</v>
      </c>
    </row>
    <row r="6" spans="1:11" ht="19.5" customHeight="1" thickBot="1" x14ac:dyDescent="0.35">
      <c r="A6" s="8"/>
      <c r="B6" s="41" t="s">
        <v>9</v>
      </c>
      <c r="C6" s="17"/>
      <c r="D6" s="28" t="s">
        <v>27</v>
      </c>
      <c r="E6" s="43">
        <v>200</v>
      </c>
      <c r="F6" s="29"/>
      <c r="G6" s="45">
        <v>22.11</v>
      </c>
      <c r="H6" s="47">
        <v>0.06</v>
      </c>
      <c r="I6" s="46">
        <v>0.02</v>
      </c>
      <c r="J6" s="45">
        <v>5.41</v>
      </c>
      <c r="K6" s="13"/>
    </row>
    <row r="7" spans="1:11" ht="19.5" customHeight="1" x14ac:dyDescent="0.35">
      <c r="A7" s="8"/>
      <c r="B7" s="40" t="s">
        <v>14</v>
      </c>
      <c r="C7" s="17"/>
      <c r="D7" s="28" t="s">
        <v>28</v>
      </c>
      <c r="E7" s="43">
        <v>50</v>
      </c>
      <c r="F7" s="29"/>
      <c r="G7" s="30">
        <f>97.75/2</f>
        <v>48.875</v>
      </c>
      <c r="H7" s="30">
        <f>1.65/2</f>
        <v>0.82499999999999996</v>
      </c>
      <c r="I7" s="30">
        <f>2.12/2</f>
        <v>1.06</v>
      </c>
      <c r="J7" s="30">
        <f>18.1/2</f>
        <v>9.0500000000000007</v>
      </c>
    </row>
    <row r="8" spans="1:11" ht="15.5" x14ac:dyDescent="0.35">
      <c r="A8" s="8"/>
      <c r="B8" s="41"/>
      <c r="C8" s="17"/>
      <c r="D8" s="28"/>
      <c r="E8" s="43"/>
      <c r="F8" s="29"/>
      <c r="G8" s="38"/>
      <c r="H8" s="37"/>
      <c r="I8" s="30"/>
      <c r="J8" s="34"/>
    </row>
    <row r="9" spans="1:11" ht="15.5" x14ac:dyDescent="0.35">
      <c r="A9" s="8"/>
      <c r="B9" s="44"/>
      <c r="C9" s="17"/>
      <c r="D9" s="28"/>
      <c r="E9" s="43"/>
      <c r="F9" s="29"/>
      <c r="G9" s="30"/>
      <c r="H9" s="30"/>
      <c r="I9" s="30"/>
      <c r="J9" s="30"/>
    </row>
    <row r="10" spans="1:11" ht="15" thickBot="1" x14ac:dyDescent="0.4">
      <c r="A10" s="8"/>
      <c r="B10" s="12" t="s">
        <v>22</v>
      </c>
      <c r="C10" s="17"/>
      <c r="D10" s="31"/>
      <c r="E10" s="32">
        <f>SUM(E4:E8)</f>
        <v>500</v>
      </c>
      <c r="F10" s="32"/>
      <c r="G10" s="33">
        <f>G8+G7+G6+G5+G4</f>
        <v>629.23500000000001</v>
      </c>
      <c r="H10" s="33">
        <f t="shared" ref="H10:J10" si="0">H8+H7+H6+H5+H4</f>
        <v>18.134999999999998</v>
      </c>
      <c r="I10" s="33">
        <f t="shared" si="0"/>
        <v>35.449999999999996</v>
      </c>
      <c r="J10" s="33">
        <f t="shared" si="0"/>
        <v>54.75</v>
      </c>
    </row>
    <row r="11" spans="1:11" ht="15" thickBot="1" x14ac:dyDescent="0.4">
      <c r="A11" s="9"/>
      <c r="B11" s="12"/>
      <c r="C11" s="12"/>
      <c r="D11" s="20"/>
      <c r="E11" s="21"/>
      <c r="F11" s="27" t="s">
        <v>24</v>
      </c>
      <c r="G11" s="26"/>
      <c r="H11" s="22"/>
      <c r="I11" s="22"/>
      <c r="J11" s="22"/>
    </row>
    <row r="12" spans="1:11" x14ac:dyDescent="0.35">
      <c r="A12" s="7" t="s">
        <v>10</v>
      </c>
      <c r="B12" s="14" t="s">
        <v>11</v>
      </c>
      <c r="C12" s="15"/>
      <c r="D12" s="28" t="s">
        <v>31</v>
      </c>
      <c r="E12" s="43" t="s">
        <v>32</v>
      </c>
      <c r="F12" s="29"/>
      <c r="G12" s="48">
        <v>47.8</v>
      </c>
      <c r="H12" s="48">
        <v>1.2</v>
      </c>
      <c r="I12" s="48">
        <v>2.4</v>
      </c>
      <c r="J12" s="48">
        <v>5.9</v>
      </c>
    </row>
    <row r="13" spans="1:11" x14ac:dyDescent="0.35">
      <c r="A13" s="8"/>
      <c r="B13" s="24" t="s">
        <v>23</v>
      </c>
      <c r="C13" s="17"/>
      <c r="D13" s="28" t="s">
        <v>33</v>
      </c>
      <c r="E13" s="43">
        <v>150</v>
      </c>
      <c r="F13" s="29"/>
      <c r="G13" s="46">
        <v>230.25</v>
      </c>
      <c r="H13" s="46">
        <v>7.53</v>
      </c>
      <c r="I13" s="46">
        <v>8.49</v>
      </c>
      <c r="J13" s="46">
        <v>30.93</v>
      </c>
    </row>
    <row r="14" spans="1:11" x14ac:dyDescent="0.35">
      <c r="A14" s="8"/>
      <c r="B14" s="42" t="s">
        <v>12</v>
      </c>
      <c r="C14" s="17"/>
      <c r="D14" s="28" t="s">
        <v>34</v>
      </c>
      <c r="E14" s="43" t="s">
        <v>35</v>
      </c>
      <c r="F14" s="29"/>
      <c r="G14" s="45">
        <v>187</v>
      </c>
      <c r="H14" s="45">
        <v>12.84</v>
      </c>
      <c r="I14" s="45">
        <v>10.32</v>
      </c>
      <c r="J14" s="45">
        <v>3.3</v>
      </c>
    </row>
    <row r="15" spans="1:11" x14ac:dyDescent="0.35">
      <c r="A15" s="8"/>
      <c r="B15" s="35" t="s">
        <v>26</v>
      </c>
      <c r="C15" s="17"/>
      <c r="D15" s="28" t="s">
        <v>36</v>
      </c>
      <c r="E15" s="43">
        <v>200</v>
      </c>
      <c r="F15" s="29"/>
      <c r="G15" s="45">
        <v>98.55</v>
      </c>
      <c r="H15" s="45">
        <v>0.11</v>
      </c>
      <c r="I15" s="45">
        <v>0.11</v>
      </c>
      <c r="J15" s="45">
        <v>30.22</v>
      </c>
    </row>
    <row r="16" spans="1:11" ht="15.5" x14ac:dyDescent="0.35">
      <c r="A16" s="8"/>
      <c r="B16" s="24" t="s">
        <v>14</v>
      </c>
      <c r="C16" s="17"/>
      <c r="D16" s="28" t="s">
        <v>25</v>
      </c>
      <c r="E16" s="43">
        <v>50</v>
      </c>
      <c r="F16" s="29"/>
      <c r="G16" s="34">
        <v>97.5</v>
      </c>
      <c r="H16" s="34">
        <v>3.4</v>
      </c>
      <c r="I16" s="34">
        <v>0.6</v>
      </c>
      <c r="J16" s="34">
        <v>20</v>
      </c>
    </row>
    <row r="17" spans="1:10" x14ac:dyDescent="0.35">
      <c r="A17" s="8"/>
      <c r="B17" s="16"/>
      <c r="C17" s="17"/>
      <c r="D17" s="31"/>
      <c r="E17" s="32" t="e">
        <f>E16+E15+E14+E12+200</f>
        <v>#VALUE!</v>
      </c>
      <c r="F17" s="32"/>
      <c r="G17" s="39">
        <f>G16+G15+G14+G13+G12</f>
        <v>661.09999999999991</v>
      </c>
      <c r="H17" s="39">
        <f t="shared" ref="H17:J17" si="1">H16+H15+H14+H13+H12</f>
        <v>25.080000000000002</v>
      </c>
      <c r="I17" s="39">
        <f t="shared" si="1"/>
        <v>21.92</v>
      </c>
      <c r="J17" s="39">
        <f t="shared" si="1"/>
        <v>90.35</v>
      </c>
    </row>
    <row r="18" spans="1:10" ht="15" thickBot="1" x14ac:dyDescent="0.4">
      <c r="A18" s="10"/>
      <c r="B18" s="12" t="s">
        <v>22</v>
      </c>
      <c r="C18" s="18"/>
      <c r="D18" s="31"/>
      <c r="E18" s="32"/>
      <c r="F18" s="27" t="s">
        <v>24</v>
      </c>
      <c r="G18" s="33">
        <f>G17+G16+G15+G14+G13+G12</f>
        <v>1322.1999999999998</v>
      </c>
      <c r="H18" s="33">
        <f t="shared" ref="H18:J18" si="2">H17+H16+H15+H14+H13+H12</f>
        <v>50.160000000000004</v>
      </c>
      <c r="I18" s="33">
        <f t="shared" si="2"/>
        <v>43.84</v>
      </c>
      <c r="J18" s="33">
        <f t="shared" si="2"/>
        <v>180.70000000000002</v>
      </c>
    </row>
    <row r="19" spans="1:10" ht="15" thickBot="1" x14ac:dyDescent="0.4">
      <c r="A19" s="23" t="s">
        <v>20</v>
      </c>
      <c r="B19" s="19"/>
      <c r="C19" s="19"/>
      <c r="D19" s="19"/>
      <c r="E19" s="32">
        <v>1650</v>
      </c>
      <c r="F19" s="32"/>
      <c r="G19" s="33">
        <v>46</v>
      </c>
      <c r="H19" s="33">
        <v>54.53</v>
      </c>
      <c r="I19" s="33">
        <v>222.03</v>
      </c>
      <c r="J19" s="33">
        <v>1720.05</v>
      </c>
    </row>
    <row r="20" spans="1:10" x14ac:dyDescent="0.35">
      <c r="A20" s="8"/>
    </row>
    <row r="21" spans="1:10" x14ac:dyDescent="0.35">
      <c r="A21" s="1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2024-11-06T07:49:46Z</dcterms:modified>
</cp:coreProperties>
</file>