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70" yWindow="11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4" i="7"/>
  <c r="J5" i="7"/>
  <c r="I5" i="7"/>
  <c r="H5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<sst xmlns="http://schemas.openxmlformats.org/spreadsheetml/2006/main" count="40" uniqueCount="37">
  <si>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</si>
  <si>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</si>
  <si>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</si>
  <si>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</si>
  <si>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</si>
  <si>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</si>
  <si>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</si>
  <si>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</si>
  <si>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</si>
  <si>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</si>
  <si>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</si>
  <si>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</si>
  <si>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</si>
  <si>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</si>
  <si>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</si>
  <si>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</si>
  <si>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</si>
  <si>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</si>
  <si>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</si>
  <si>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</si>
  <si>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</si>
  <si>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</si>
  <si>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</si>
  <si>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</si>
  <si>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</si>
  <si>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</si>
  <si>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</si>
  <si>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</si>
  <si>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</si>
  <si>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</si>
  <si>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</si>
  <si>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</si>
  <si>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</si>
  <si>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</si>
  <si>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 xml:space="preserve">Котлета мясная </t>
  </si>
  <si>
    <t xml:space="preserve">Напиток из ягод с/м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</si>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</sst>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4" workbookViewId="0">
      <selection activeCell="B5" sqref="B5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9" t="s">
        <v>21</v>
      </c>
      <c r="C1" s="50"/>
      <c r="D1" s="51"/>
      <c r="E1" s="2" t="s">
        <v>13</v>
      </c>
      <c r="H1" s="3"/>
      <c r="I1" s="2" t="s">
        <v>1</v>
      </c>
      <c r="J1" s="4">
        <v>45609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f>371.9+57.4</f>
        <v>429.29999999999995</v>
      </c>
      <c r="H4" s="46">
        <v>22.75</v>
      </c>
      <c r="I4" s="46">
        <v>21.95</v>
      </c>
      <c r="J4" s="46">
        <v>35.89</v>
      </c>
    </row>
    <row r="5" spans="1:11" ht="22.5" customHeight="1" x14ac:dyDescent="0.35">
      <c r="A5" s="8"/>
      <c r="B5" s="52" t="s">
        <v>36</v>
      </c>
      <c r="C5" s="17"/>
      <c r="D5" s="28" t="s">
        <v>30</v>
      </c>
      <c r="E5" s="43">
        <v>100</v>
      </c>
      <c r="F5" s="36"/>
      <c r="G5" s="30">
        <f>67.69/2</f>
        <v>33.844999999999999</v>
      </c>
      <c r="H5" s="30">
        <f>0.61/2</f>
        <v>0.30499999999999999</v>
      </c>
      <c r="I5" s="30">
        <f>0.61/2</f>
        <v>0.30499999999999999</v>
      </c>
      <c r="J5" s="30">
        <f>15.07/2</f>
        <v>7.5350000000000001</v>
      </c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22.11</v>
      </c>
      <c r="H6" s="47">
        <v>0.06</v>
      </c>
      <c r="I6" s="46">
        <v>0.02</v>
      </c>
      <c r="J6" s="45">
        <v>5.41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27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/>
      <c r="E8" s="43"/>
      <c r="F8" s="29"/>
      <c r="G8" s="45"/>
      <c r="H8" s="45"/>
      <c r="I8" s="45"/>
      <c r="J8" s="45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360</v>
      </c>
      <c r="F10" s="32"/>
      <c r="G10" s="33">
        <f>G8+G7+G6+G5+G4</f>
        <v>637.05499999999995</v>
      </c>
      <c r="H10" s="33">
        <f t="shared" ref="H10:J10" si="0">H8+H7+H6+H5+H4</f>
        <v>27.475000000000001</v>
      </c>
      <c r="I10" s="33">
        <f t="shared" si="0"/>
        <v>25.055</v>
      </c>
      <c r="J10" s="33">
        <f t="shared" si="0"/>
        <v>75.834999999999994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155.18</v>
      </c>
      <c r="H12" s="48">
        <v>7.61</v>
      </c>
      <c r="I12" s="48">
        <v>2.1</v>
      </c>
      <c r="J12" s="48">
        <v>21.12</v>
      </c>
    </row>
    <row r="13" spans="1:11" x14ac:dyDescent="0.35">
      <c r="A13" s="8"/>
      <c r="B13" s="24" t="s">
        <v>23</v>
      </c>
      <c r="C13" s="17"/>
      <c r="D13" s="28" t="s">
        <v>33</v>
      </c>
      <c r="E13" s="43">
        <v>150</v>
      </c>
      <c r="F13" s="29"/>
      <c r="G13" s="45">
        <v>278.25</v>
      </c>
      <c r="H13" s="46">
        <v>5.25</v>
      </c>
      <c r="I13" s="46">
        <v>12.37</v>
      </c>
      <c r="J13" s="46">
        <v>35.29</v>
      </c>
    </row>
    <row r="14" spans="1:11" x14ac:dyDescent="0.35">
      <c r="A14" s="8"/>
      <c r="B14" s="42" t="s">
        <v>12</v>
      </c>
      <c r="C14" s="17"/>
      <c r="D14" s="28" t="s">
        <v>34</v>
      </c>
      <c r="E14" s="43">
        <v>100</v>
      </c>
      <c r="F14" s="29"/>
      <c r="G14" s="45">
        <v>261</v>
      </c>
      <c r="H14" s="46">
        <v>15.9</v>
      </c>
      <c r="I14" s="46">
        <v>14.4</v>
      </c>
      <c r="J14" s="46">
        <v>16</v>
      </c>
    </row>
    <row r="15" spans="1:11" x14ac:dyDescent="0.35">
      <c r="A15" s="8"/>
      <c r="B15" s="35" t="s">
        <v>26</v>
      </c>
      <c r="C15" s="17"/>
      <c r="D15" s="28" t="s">
        <v>35</v>
      </c>
      <c r="E15" s="43">
        <v>200</v>
      </c>
      <c r="F15" s="29"/>
      <c r="G15" s="45">
        <v>98.55</v>
      </c>
      <c r="H15" s="45">
        <v>0.11</v>
      </c>
      <c r="I15" s="45">
        <v>0.11</v>
      </c>
      <c r="J15" s="45">
        <v>30.22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>
        <f>E16+E15+E14+E12+200</f>
        <v>800</v>
      </c>
      <c r="F17" s="32"/>
      <c r="G17" s="39">
        <f>G16+G15+G14+G13+G12</f>
        <v>890.48</v>
      </c>
      <c r="H17" s="39">
        <f t="shared" ref="H17:J17" si="1">H16+H15+H14+H13+H12</f>
        <v>32.270000000000003</v>
      </c>
      <c r="I17" s="39">
        <f t="shared" si="1"/>
        <v>29.58</v>
      </c>
      <c r="J17" s="39">
        <f t="shared" si="1"/>
        <v>122.63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1780.96</v>
      </c>
      <c r="H18" s="33">
        <f t="shared" ref="H18:J18" si="2">H17+H16+H15+H14+H13+H12</f>
        <v>64.540000000000006</v>
      </c>
      <c r="I18" s="33">
        <f t="shared" si="2"/>
        <v>59.16</v>
      </c>
      <c r="J18" s="33">
        <f t="shared" si="2"/>
        <v>245.26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2024-11-06T07:51:52Z</dcterms:modified>
</cp:coreProperties>
</file>