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980" yWindow="9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 l="1"/>
  <c r="J13" i="7"/>
  <c r="I13" i="7"/>
  <c r="H13" i="7"/>
  <c r="G10" i="7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<sst xmlns="http://schemas.openxmlformats.org/spreadsheetml/2006/main" count="38" uniqueCount="35">
  <si>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</si>
  <si>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</si>
  <si>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</si>
  <si>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</si>
  <si>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</si>
  <si>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</si>
  <si>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</si>
  <si>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</si>
  <si>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</si>
  <si>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</si>
  <si>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</si>
  <si>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</si>
  <si>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</si>
  <si>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</si>
  <si>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</si>
  <si>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</si>
  <si>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</si>
  <si>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</si>
  <si>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</si>
  <si>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</si>
  <si>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</si>
  <si>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</si>
  <si>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</si>
  <si>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</si>
  <si>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</si>
  <si>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</si>
  <si>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</si>
  <si>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Чай с сахаром </t>
  </si>
  <si>
    <t xml:space="preserve">Макаронные изделия отварные </t>
  </si>
  <si>
    <t xml:space="preserve">Напиток из ягод с/м </t>
  </si>
  <si>
    <t xml:space="preserve">Котлета мясная </t>
  </si>
  <si>
    <t xml:space="preserve">Хлеб пшеничный </t>
  </si>
  <si>
    <t xml:space="preserve">Суп картофельный с яйцом </t>
  </si>
  <si>
    <t xml:space="preserve">Плов со свининой и свежими овощами  </t>
  </si>
  <si>
    <t>150/50/30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</si>
</sst>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/>
    <xf numFmtId="2" fontId="11" fillId="0" borderId="11" xfId="0" applyNumberFormat="1" applyFont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4" t="s">
        <v>21</v>
      </c>
      <c r="C1" s="55"/>
      <c r="D1" s="56"/>
      <c r="E1" s="2" t="s">
        <v>13</v>
      </c>
      <c r="H1" s="3"/>
      <c r="I1" s="2" t="s">
        <v>1</v>
      </c>
      <c r="J1" s="4">
        <v>45639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52" t="s">
        <v>23</v>
      </c>
      <c r="C4" s="15"/>
      <c r="D4" s="28" t="s">
        <v>28</v>
      </c>
      <c r="E4" s="49">
        <v>150</v>
      </c>
      <c r="F4" s="29"/>
      <c r="G4" s="51">
        <v>278.25</v>
      </c>
      <c r="H4" s="50">
        <v>5.25</v>
      </c>
      <c r="I4" s="50">
        <v>12.37</v>
      </c>
      <c r="J4" s="50">
        <v>35.29</v>
      </c>
    </row>
    <row r="5" spans="1:11" ht="22.5" customHeight="1" thickBot="1" x14ac:dyDescent="0.4">
      <c r="A5" s="8"/>
      <c r="B5" s="14" t="s">
        <v>8</v>
      </c>
      <c r="C5" s="17"/>
      <c r="D5" s="28" t="s">
        <v>30</v>
      </c>
      <c r="E5" s="49">
        <v>100</v>
      </c>
      <c r="F5" s="36"/>
      <c r="G5" s="51">
        <v>261</v>
      </c>
      <c r="H5" s="50">
        <v>15.9</v>
      </c>
      <c r="I5" s="50">
        <v>14.4</v>
      </c>
      <c r="J5" s="50">
        <v>16</v>
      </c>
    </row>
    <row r="6" spans="1:11" ht="19.5" customHeight="1" x14ac:dyDescent="0.35">
      <c r="A6" s="8"/>
      <c r="B6" s="40" t="s">
        <v>14</v>
      </c>
      <c r="C6" s="17"/>
      <c r="D6" s="28" t="s">
        <v>31</v>
      </c>
      <c r="E6" s="43">
        <v>60</v>
      </c>
      <c r="F6" s="29"/>
      <c r="G6" s="38">
        <v>151.80000000000001</v>
      </c>
      <c r="H6" s="37">
        <v>4.3600000000000003</v>
      </c>
      <c r="I6" s="30">
        <v>2.78</v>
      </c>
      <c r="J6" s="34">
        <v>27</v>
      </c>
      <c r="K6" s="13"/>
    </row>
    <row r="7" spans="1:11" ht="19.5" customHeight="1" x14ac:dyDescent="0.3">
      <c r="A7" s="8"/>
      <c r="B7" s="41" t="s">
        <v>9</v>
      </c>
      <c r="C7" s="17"/>
      <c r="D7" s="28" t="s">
        <v>27</v>
      </c>
      <c r="E7" s="43">
        <v>200</v>
      </c>
      <c r="F7" s="29"/>
      <c r="G7" s="45">
        <v>22.11</v>
      </c>
      <c r="H7" s="47">
        <v>0.06</v>
      </c>
      <c r="I7" s="46">
        <v>0.02</v>
      </c>
      <c r="J7" s="45">
        <v>5.41</v>
      </c>
    </row>
    <row r="8" spans="1:11" ht="15.5" x14ac:dyDescent="0.35">
      <c r="A8" s="8"/>
      <c r="B8" s="41"/>
      <c r="C8" s="17"/>
      <c r="D8" s="28"/>
      <c r="E8" s="43"/>
      <c r="F8" s="29"/>
      <c r="G8" s="38"/>
      <c r="H8" s="37"/>
      <c r="I8" s="30"/>
      <c r="J8" s="34"/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510</v>
      </c>
      <c r="F10" s="32"/>
      <c r="G10" s="33">
        <f>G8+G7+G6+G5+G4</f>
        <v>713.16000000000008</v>
      </c>
      <c r="H10" s="33">
        <f t="shared" ref="H10:J10" si="0">H8+H7+H6+H5+H4</f>
        <v>25.57</v>
      </c>
      <c r="I10" s="33">
        <f t="shared" si="0"/>
        <v>29.57</v>
      </c>
      <c r="J10" s="33">
        <f t="shared" si="0"/>
        <v>83.699999999999989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32</v>
      </c>
      <c r="E12" s="43">
        <v>250</v>
      </c>
      <c r="F12" s="29"/>
      <c r="G12" s="48">
        <v>186.25</v>
      </c>
      <c r="H12" s="48">
        <v>11.5</v>
      </c>
      <c r="I12" s="48">
        <v>5.6</v>
      </c>
      <c r="J12" s="48">
        <v>17.8</v>
      </c>
    </row>
    <row r="13" spans="1:11" x14ac:dyDescent="0.35">
      <c r="A13" s="8"/>
      <c r="B13" s="42" t="s">
        <v>12</v>
      </c>
      <c r="C13" s="17"/>
      <c r="D13" s="28" t="s">
        <v>33</v>
      </c>
      <c r="E13" s="49" t="s">
        <v>34</v>
      </c>
      <c r="F13" s="29"/>
      <c r="G13" s="50">
        <f>344+27</f>
        <v>371</v>
      </c>
      <c r="H13" s="50">
        <f>21.6</f>
        <v>21.6</v>
      </c>
      <c r="I13" s="50">
        <f>11.8+2.1</f>
        <v>13.9</v>
      </c>
      <c r="J13" s="50">
        <f>37.8+2.1</f>
        <v>39.9</v>
      </c>
    </row>
    <row r="14" spans="1:11" x14ac:dyDescent="0.35">
      <c r="A14" s="8"/>
      <c r="B14" s="35" t="s">
        <v>26</v>
      </c>
      <c r="C14" s="17"/>
      <c r="D14" s="28" t="s">
        <v>29</v>
      </c>
      <c r="E14" s="43">
        <v>200</v>
      </c>
      <c r="F14" s="29"/>
      <c r="G14" s="45">
        <v>98.55</v>
      </c>
      <c r="H14" s="45">
        <v>0.11</v>
      </c>
      <c r="I14" s="45">
        <v>0.11</v>
      </c>
      <c r="J14" s="45">
        <v>30.22</v>
      </c>
    </row>
    <row r="15" spans="1:11" ht="15.5" x14ac:dyDescent="0.35">
      <c r="A15" s="8"/>
      <c r="B15" s="53" t="s">
        <v>14</v>
      </c>
      <c r="C15" s="17"/>
      <c r="D15" s="28" t="s">
        <v>25</v>
      </c>
      <c r="E15" s="43">
        <v>50</v>
      </c>
      <c r="F15" s="29"/>
      <c r="G15" s="34">
        <v>97.5</v>
      </c>
      <c r="H15" s="34">
        <v>3.4</v>
      </c>
      <c r="I15" s="34">
        <v>0.6</v>
      </c>
      <c r="J15" s="34">
        <v>20</v>
      </c>
    </row>
    <row r="16" spans="1:11" ht="15.5" x14ac:dyDescent="0.35">
      <c r="A16" s="8"/>
      <c r="B16" s="24"/>
      <c r="C16" s="17"/>
      <c r="D16" s="28"/>
      <c r="E16" s="43"/>
      <c r="F16" s="29"/>
      <c r="G16" s="34"/>
      <c r="H16" s="34"/>
      <c r="I16" s="34"/>
      <c r="J16" s="34"/>
    </row>
    <row r="17" spans="1:10" x14ac:dyDescent="0.35">
      <c r="A17" s="8"/>
      <c r="B17" s="16"/>
      <c r="C17" s="17"/>
      <c r="D17" s="31"/>
      <c r="E17" s="32">
        <f>E16+E15+E14+E12+200</f>
        <v>700</v>
      </c>
      <c r="F17" s="32"/>
      <c r="G17" s="39">
        <f>G16+G15+G14+G13+G12</f>
        <v>753.3</v>
      </c>
      <c r="H17" s="39">
        <f t="shared" ref="H17:J17" si="1">H16+H15+H14+H13+H12</f>
        <v>36.61</v>
      </c>
      <c r="I17" s="39">
        <f t="shared" si="1"/>
        <v>20.21</v>
      </c>
      <c r="J17" s="39">
        <f t="shared" si="1"/>
        <v>107.92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1506.6</v>
      </c>
      <c r="H18" s="33">
        <f t="shared" ref="H18:J18" si="2">H17+H16+H15+H14+H13+H12</f>
        <v>73.22</v>
      </c>
      <c r="I18" s="33">
        <f t="shared" si="2"/>
        <v>40.42</v>
      </c>
      <c r="J18" s="33">
        <f t="shared" si="2"/>
        <v>215.84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2024-12-06T07:13:53Z</dcterms:modified>
</cp:coreProperties>
</file>