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</workbook>
</file>

<file path=xl/calcChain.xml><?xml version="1.0" encoding="utf-8"?>
<calcChain xmlns="http://schemas.openxmlformats.org/spreadsheetml/2006/main">
  <c r="I17" i="7" l="1"/>
  <c r="J17" i="7" l="1"/>
  <c r="H17" i="7"/>
  <c r="I10" i="7"/>
  <c r="H10" i="7"/>
  <c r="G10" i="7"/>
  <c r="E10" i="7"/>
  <c r="J9" i="7"/>
  <c r="J10" i="7" s="1"/>
  <c r="I9" i="7"/>
  <c r="H9" i="7"/>
  <c r="G9" i="7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<sst xmlns="http://schemas.openxmlformats.org/spreadsheetml/2006/main" count="44" uniqueCount="39">
  <si>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</si>
  <si>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</si>
  <si>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</si>
  <si>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</si>
  <si>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</si>
  <si>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</si>
  <si>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</si>
  <si>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</si>
  <si>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</si>
  <si>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</si>
  <si>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</si>
  <si>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</si>
  <si>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</si>
  <si>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</si>
  <si>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</si>
  <si>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</si>
  <si>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</si>
  <si>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</si>
  <si>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</si>
  <si>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</si>
  <si>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</si>
  <si>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</si>
  <si>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</si>
  <si>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</si>
  <si>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Чай с сахаром </t>
  </si>
  <si>
    <t xml:space="preserve">Хлеб ржаной </t>
  </si>
  <si>
    <t>напиток</t>
  </si>
  <si>
    <t xml:space="preserve">Хлеб пшеничный </t>
  </si>
  <si>
    <t>150/30</t>
  </si>
  <si>
    <t xml:space="preserve">Омлет натуральный с зеленым горошком </t>
  </si>
  <si>
    <t xml:space="preserve">Масло сливочное </t>
  </si>
  <si>
    <t xml:space="preserve">Сыр порционный </t>
  </si>
  <si>
    <t xml:space="preserve">Печенье </t>
  </si>
  <si>
    <t xml:space="preserve">Напиток из сухофруктов </t>
  </si>
  <si>
    <t>блюдо</t>
  </si>
  <si>
    <t xml:space="preserve">Суп картофельный с горохом лущеным </t>
  </si>
  <si>
    <t xml:space="preserve">Рис отварной </t>
  </si>
  <si>
    <t xml:space="preserve">Котлета рыбная </t>
  </si>
  <si>
    <t>79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</si>
</sst>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/>
    <xf numFmtId="0" fontId="8" fillId="0" borderId="1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2" fontId="8" fillId="0" borderId="1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right" vertical="center" wrapText="1"/>
    </xf>
    <xf numFmtId="0" fontId="7" fillId="3" borderId="1" xfId="1" applyFont="1" applyFill="1" applyBorder="1" applyAlignment="1">
      <alignment horizontal="right" vertical="center" wrapText="1"/>
    </xf>
    <xf numFmtId="2" fontId="7" fillId="3" borderId="1" xfId="1" applyNumberFormat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vertical="center" wrapText="1"/>
    </xf>
    <xf numFmtId="2" fontId="8" fillId="0" borderId="1" xfId="1" applyNumberFormat="1" applyFont="1" applyBorder="1" applyAlignment="1">
      <alignment horizontal="right" vertical="center" wrapText="1"/>
    </xf>
    <xf numFmtId="0" fontId="7" fillId="3" borderId="1" xfId="1" applyFont="1" applyFill="1" applyBorder="1" applyAlignment="1">
      <alignment horizontal="right" vertical="center" wrapText="1"/>
    </xf>
    <xf numFmtId="2" fontId="7" fillId="3" borderId="1" xfId="1" applyNumberFormat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vertical="center" wrapText="1"/>
    </xf>
    <xf numFmtId="2" fontId="8" fillId="0" borderId="1" xfId="1" applyNumberFormat="1" applyFont="1" applyBorder="1" applyAlignment="1">
      <alignment horizontal="right" vertical="center" wrapText="1"/>
    </xf>
    <xf numFmtId="0" fontId="7" fillId="3" borderId="1" xfId="1" applyFont="1" applyFill="1" applyBorder="1" applyAlignment="1">
      <alignment horizontal="right" vertical="center" wrapText="1"/>
    </xf>
    <xf numFmtId="2" fontId="7" fillId="3" borderId="1" xfId="1" applyNumberFormat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vertical="center" wrapText="1"/>
    </xf>
    <xf numFmtId="2" fontId="8" fillId="0" borderId="1" xfId="1" applyNumberFormat="1" applyFont="1" applyBorder="1" applyAlignment="1">
      <alignment horizontal="right" vertical="center" wrapText="1"/>
    </xf>
    <xf numFmtId="0" fontId="7" fillId="3" borderId="1" xfId="1" applyFont="1" applyFill="1" applyBorder="1" applyAlignment="1">
      <alignment horizontal="right" vertical="center" wrapText="1"/>
    </xf>
    <xf numFmtId="2" fontId="7" fillId="3" borderId="1" xfId="1" applyNumberFormat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61" t="s">
        <v>21</v>
      </c>
      <c r="C1" s="62"/>
      <c r="D1" s="63"/>
      <c r="E1" s="2" t="s">
        <v>13</v>
      </c>
      <c r="H1" s="3"/>
      <c r="I1" s="2" t="s">
        <v>1</v>
      </c>
      <c r="J1" s="4">
        <v>45643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2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35">
      <c r="A4" s="7" t="s">
        <v>7</v>
      </c>
      <c r="B4" s="14" t="s">
        <v>8</v>
      </c>
      <c r="C4" s="15"/>
      <c r="D4" s="23" t="s">
        <v>29</v>
      </c>
      <c r="E4" s="24" t="s">
        <v>28</v>
      </c>
      <c r="F4" s="24"/>
      <c r="G4" s="25">
        <v>15.09</v>
      </c>
      <c r="H4" s="25">
        <v>26.22</v>
      </c>
      <c r="I4" s="25">
        <v>4.74</v>
      </c>
      <c r="J4" s="26">
        <v>320.01</v>
      </c>
    </row>
    <row r="5" spans="1:11" ht="22.5" customHeight="1" x14ac:dyDescent="0.3">
      <c r="A5" s="8"/>
      <c r="B5" s="16" t="s">
        <v>9</v>
      </c>
      <c r="C5" s="17"/>
      <c r="D5" s="23" t="s">
        <v>24</v>
      </c>
      <c r="E5" s="24">
        <v>200</v>
      </c>
      <c r="F5" s="24"/>
      <c r="G5" s="27">
        <v>0.06</v>
      </c>
      <c r="H5" s="25">
        <v>0.02</v>
      </c>
      <c r="I5" s="26">
        <v>5.41</v>
      </c>
      <c r="J5" s="26">
        <v>22.11</v>
      </c>
    </row>
    <row r="6" spans="1:11" ht="19.5" customHeight="1" x14ac:dyDescent="0.35">
      <c r="A6" s="8"/>
      <c r="B6" s="37" t="s">
        <v>34</v>
      </c>
      <c r="C6" s="17"/>
      <c r="D6" s="23" t="s">
        <v>30</v>
      </c>
      <c r="E6" s="24">
        <v>15</v>
      </c>
      <c r="F6" s="24"/>
      <c r="G6" s="26">
        <v>1.4999999999999999E-2</v>
      </c>
      <c r="H6" s="26">
        <v>12.45</v>
      </c>
      <c r="I6" s="26">
        <v>0.09</v>
      </c>
      <c r="J6" s="26">
        <v>115.5</v>
      </c>
      <c r="K6" s="13"/>
    </row>
    <row r="7" spans="1:11" ht="19.5" customHeight="1" x14ac:dyDescent="0.35">
      <c r="A7" s="8"/>
      <c r="B7" s="37" t="s">
        <v>34</v>
      </c>
      <c r="C7" s="17"/>
      <c r="D7" s="23" t="s">
        <v>31</v>
      </c>
      <c r="E7" s="24">
        <v>15</v>
      </c>
      <c r="F7" s="24"/>
      <c r="G7" s="25">
        <v>3.79</v>
      </c>
      <c r="H7" s="25">
        <v>3.79</v>
      </c>
      <c r="I7" s="25"/>
      <c r="J7" s="26">
        <v>67.5</v>
      </c>
    </row>
    <row r="8" spans="1:11" ht="15.5" x14ac:dyDescent="0.35">
      <c r="A8" s="8"/>
      <c r="B8" s="16" t="s">
        <v>14</v>
      </c>
      <c r="C8" s="17"/>
      <c r="D8" s="23" t="s">
        <v>27</v>
      </c>
      <c r="E8" s="24">
        <v>60</v>
      </c>
      <c r="F8" s="34"/>
      <c r="G8" s="35">
        <v>4.3600000000000003</v>
      </c>
      <c r="H8" s="28">
        <v>2.78</v>
      </c>
      <c r="I8" s="32">
        <v>27</v>
      </c>
      <c r="J8" s="36">
        <v>151.80000000000001</v>
      </c>
    </row>
    <row r="9" spans="1:11" ht="15.5" x14ac:dyDescent="0.35">
      <c r="A9" s="8"/>
      <c r="B9" s="16" t="s">
        <v>14</v>
      </c>
      <c r="C9" s="17"/>
      <c r="D9" s="23" t="s">
        <v>32</v>
      </c>
      <c r="E9" s="24">
        <v>50</v>
      </c>
      <c r="F9" s="24"/>
      <c r="G9" s="28">
        <f>1.65/2</f>
        <v>0.82499999999999996</v>
      </c>
      <c r="H9" s="28">
        <f>2.12/2</f>
        <v>1.06</v>
      </c>
      <c r="I9" s="28">
        <f>18.1/2</f>
        <v>9.0500000000000007</v>
      </c>
      <c r="J9" s="28">
        <f>97.75/2</f>
        <v>48.875</v>
      </c>
    </row>
    <row r="10" spans="1:11" ht="12.5" customHeight="1" thickBot="1" x14ac:dyDescent="0.4">
      <c r="A10" s="9"/>
      <c r="B10" s="12" t="s">
        <v>22</v>
      </c>
      <c r="C10" s="12"/>
      <c r="D10" s="29"/>
      <c r="E10" s="30">
        <f>E5+E6+E7+E8+E9+150+30</f>
        <v>520</v>
      </c>
      <c r="F10" s="30" t="s">
        <v>38</v>
      </c>
      <c r="G10" s="31">
        <f>G9+G8+G7+G6+G5+G4</f>
        <v>24.14</v>
      </c>
      <c r="H10" s="31">
        <f t="shared" ref="H10:J10" si="0">H9+H8+H7+H6+H5+H4</f>
        <v>46.319999999999993</v>
      </c>
      <c r="I10" s="31">
        <f t="shared" si="0"/>
        <v>46.29</v>
      </c>
      <c r="J10" s="31">
        <f t="shared" si="0"/>
        <v>725.79500000000007</v>
      </c>
    </row>
    <row r="11" spans="1:11" x14ac:dyDescent="0.35">
      <c r="A11" s="7" t="s">
        <v>10</v>
      </c>
      <c r="B11" s="14" t="s">
        <v>11</v>
      </c>
      <c r="C11" s="15"/>
      <c r="D11" s="38" t="s">
        <v>35</v>
      </c>
      <c r="E11" s="41">
        <v>250</v>
      </c>
      <c r="F11" s="24"/>
      <c r="G11" s="59">
        <v>155.18</v>
      </c>
      <c r="H11" s="47">
        <v>7.61</v>
      </c>
      <c r="I11" s="51">
        <v>2.1</v>
      </c>
      <c r="J11" s="55">
        <v>21.12</v>
      </c>
    </row>
    <row r="12" spans="1:11" x14ac:dyDescent="0.35">
      <c r="A12" s="8"/>
      <c r="B12" s="21" t="s">
        <v>23</v>
      </c>
      <c r="C12" s="17"/>
      <c r="D12" s="40" t="s">
        <v>36</v>
      </c>
      <c r="E12" s="41">
        <v>150</v>
      </c>
      <c r="F12" s="24"/>
      <c r="G12" s="57">
        <v>276.75</v>
      </c>
      <c r="H12" s="45">
        <v>3.6</v>
      </c>
      <c r="I12" s="49">
        <v>12.22</v>
      </c>
      <c r="J12" s="53">
        <v>36.79</v>
      </c>
    </row>
    <row r="13" spans="1:11" x14ac:dyDescent="0.35">
      <c r="A13" s="8"/>
      <c r="B13" s="39" t="s">
        <v>12</v>
      </c>
      <c r="C13" s="17"/>
      <c r="D13" s="40" t="s">
        <v>37</v>
      </c>
      <c r="E13" s="41">
        <v>100</v>
      </c>
      <c r="F13" s="24"/>
      <c r="G13" s="58">
        <v>196</v>
      </c>
      <c r="H13" s="45">
        <v>13</v>
      </c>
      <c r="I13" s="49">
        <v>8.8000000000000007</v>
      </c>
      <c r="J13" s="53">
        <v>15.2</v>
      </c>
    </row>
    <row r="14" spans="1:11" x14ac:dyDescent="0.35">
      <c r="A14" s="8"/>
      <c r="B14" s="33" t="s">
        <v>26</v>
      </c>
      <c r="C14" s="17"/>
      <c r="D14" s="23" t="s">
        <v>33</v>
      </c>
      <c r="E14" s="41">
        <v>200</v>
      </c>
      <c r="F14" s="24"/>
      <c r="G14" s="58">
        <v>86.6</v>
      </c>
      <c r="H14" s="46">
        <v>0.5</v>
      </c>
      <c r="I14" s="50">
        <v>0</v>
      </c>
      <c r="J14" s="54">
        <v>21.14</v>
      </c>
    </row>
    <row r="15" spans="1:11" ht="15.5" x14ac:dyDescent="0.35">
      <c r="A15" s="8"/>
      <c r="B15" s="39" t="s">
        <v>14</v>
      </c>
      <c r="C15" s="17"/>
      <c r="D15" s="23" t="s">
        <v>25</v>
      </c>
      <c r="E15" s="43">
        <v>50</v>
      </c>
      <c r="F15" s="24"/>
      <c r="G15" s="56">
        <v>97.5</v>
      </c>
      <c r="H15" s="44">
        <v>3.4</v>
      </c>
      <c r="I15" s="48">
        <v>0.6</v>
      </c>
      <c r="J15" s="52">
        <v>20</v>
      </c>
    </row>
    <row r="16" spans="1:11" x14ac:dyDescent="0.35">
      <c r="A16" s="8"/>
      <c r="B16" s="33"/>
      <c r="C16" s="17"/>
      <c r="D16" s="23"/>
      <c r="E16" s="42"/>
      <c r="F16" s="24"/>
      <c r="G16" s="26"/>
      <c r="H16" s="26"/>
      <c r="I16" s="26"/>
      <c r="J16" s="26"/>
    </row>
    <row r="17" spans="1:10" ht="15" thickBot="1" x14ac:dyDescent="0.4">
      <c r="A17" s="10"/>
      <c r="B17" s="12" t="s">
        <v>22</v>
      </c>
      <c r="C17" s="18"/>
      <c r="D17" s="29"/>
      <c r="E17" s="30">
        <v>750</v>
      </c>
      <c r="F17" s="30" t="s">
        <v>38</v>
      </c>
      <c r="G17" s="60">
        <v>812.03000000000009</v>
      </c>
      <c r="H17" s="31">
        <f t="shared" ref="H17:J17" si="1">H15+H14+H13+H12+H11</f>
        <v>28.11</v>
      </c>
      <c r="I17" s="31">
        <f t="shared" si="1"/>
        <v>23.720000000000002</v>
      </c>
      <c r="J17" s="31">
        <f t="shared" si="1"/>
        <v>114.25</v>
      </c>
    </row>
    <row r="18" spans="1:10" ht="15" thickBot="1" x14ac:dyDescent="0.4">
      <c r="A18" s="20" t="s">
        <v>20</v>
      </c>
      <c r="B18" s="19"/>
      <c r="C18" s="19"/>
      <c r="D18" s="19"/>
      <c r="E18" s="30">
        <v>1655</v>
      </c>
      <c r="F18" s="30"/>
      <c r="G18" s="31">
        <v>49.55</v>
      </c>
      <c r="H18" s="31">
        <v>76.099999999999994</v>
      </c>
      <c r="I18" s="31">
        <v>198.02</v>
      </c>
      <c r="J18" s="31">
        <v>1747.19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2024-12-14T09:54:43Z</dcterms:modified>
</cp:coreProperties>
</file>