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ЭтаКнига"/>
  <bookViews>
    <workbookView xWindow="-120" yWindow="-120" windowWidth="19420" windowHeight="11020"/>
  </bookViews>
  <sheets>
    <sheet name="7-11 лет" sheetId="7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7" l="1"/>
  <c r="J17" i="7" l="1"/>
  <c r="I17" i="7"/>
  <c r="H17" i="7"/>
  <c r="G17" i="7"/>
  <c r="I9" i="7"/>
  <c r="H9" i="7"/>
  <c r="G9" i="7"/>
  <c r="E9" i="7"/>
  <c r="J9" i="7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<sst xmlns="http://schemas.openxmlformats.org/spreadsheetml/2006/main" count="48" uniqueCount="43">
  <si>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</si>
  <si>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</si>
  <si>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</si>
  <si>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</si>
  <si>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</si>
  <si>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</si>
  <si>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</si>
  <si>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</si>
  <si>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</si>
  <si>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</si>
  <si>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</si>
  <si>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</si>
  <si>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</si>
  <si>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</si>
  <si>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Углеводы, г</t>
  </si>
  <si>
    <t>Жиры, г</t>
  </si>
  <si>
    <t>Белки, г</t>
  </si>
  <si>
    <t>ВСЕГО ЗА ДЕНЬ:</t>
  </si>
  <si>
    <t>МОУ "Средняя школа № 83"</t>
  </si>
  <si>
    <t>Итого</t>
  </si>
  <si>
    <t xml:space="preserve">Макаронные изделия отварные </t>
  </si>
  <si>
    <t>Яблоко</t>
  </si>
  <si>
    <t>Гарнир</t>
  </si>
  <si>
    <t>Напиток</t>
  </si>
  <si>
    <t>Хлеб черный</t>
  </si>
  <si>
    <t>Каша "Дружба"  жидкая с маслом сливочным</t>
  </si>
  <si>
    <t>Сыр порционный</t>
  </si>
  <si>
    <t xml:space="preserve">Какао на молоке витаминизированный </t>
  </si>
  <si>
    <t>Суп картофельный с рыбными консервами</t>
  </si>
  <si>
    <t>Тефтели с соусом 70/50</t>
  </si>
  <si>
    <t>Компот из яблок</t>
  </si>
  <si>
    <t>83 руб</t>
  </si>
  <si>
    <t>Хлеб белый</t>
  </si>
  <si>
    <t>Батон йодированный</t>
  </si>
  <si>
    <t>Хлеб ржаной</t>
  </si>
  <si>
    <t>Полдник</t>
  </si>
  <si>
    <t>Выпечное изделие</t>
  </si>
  <si>
    <t>напиток</t>
  </si>
  <si>
    <t>фрукт</t>
  </si>
  <si>
    <t>Горячее блюдо</t>
  </si>
  <si>
    <t>Холодное блюдо</t>
  </si>
  <si>
    <t>Горячий напиток</t>
  </si>
  <si>
    <t>Сок в инд.упаковке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</si>
</sst>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  <scheme val="minor"/>
    </font>
    <font>
      <sz val="10.5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8"/>
      <name val="Arial"/>
      <family val="2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9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7" fillId="0" borderId="0"/>
  </cellStyleXfs>
  <cellXfs count="62">
    <xf numFmtId="0" fontId="0" fillId="0" borderId="0" xfId="0"/>
    <xf numFmtId="0" fontId="0" fillId="0" borderId="8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49" fontId="0" fillId="2" borderId="1" xfId="0" applyNumberFormat="1" applyFill="1" applyBorder="1" applyAlignment="1" applyProtection="1">
      <alignment horizontal="left" vertical="center"/>
      <protection locked="0"/>
    </xf>
    <xf numFmtId="14" fontId="0" fillId="2" borderId="1" xfId="0" applyNumberFormat="1" applyFill="1" applyBorder="1" applyAlignment="1" applyProtection="1">
      <alignment horizontal="left" vertical="center"/>
      <protection locked="0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2" fillId="2" borderId="6" xfId="0" applyFont="1" applyFill="1" applyBorder="1" applyAlignment="1" applyProtection="1">
      <alignment horizontal="left" vertical="center"/>
      <protection locked="0"/>
    </xf>
    <xf numFmtId="16" fontId="0" fillId="0" borderId="0" xfId="0" applyNumberFormat="1" applyAlignment="1">
      <alignment horizontal="left" vertical="center"/>
    </xf>
    <xf numFmtId="0" fontId="1" fillId="2" borderId="3" xfId="0" applyFont="1" applyFill="1" applyBorder="1" applyAlignment="1" applyProtection="1">
      <alignment horizontal="left" vertical="center"/>
      <protection locked="0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2" fillId="2" borderId="6" xfId="0" applyFont="1" applyFill="1" applyBorder="1" applyAlignment="1" applyProtection="1">
      <alignment horizontal="left" vertical="center" wrapText="1"/>
      <protection locked="0"/>
    </xf>
    <xf numFmtId="0" fontId="4" fillId="2" borderId="6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right" vertical="center" wrapText="1"/>
    </xf>
    <xf numFmtId="0" fontId="0" fillId="0" borderId="12" xfId="0" applyBorder="1" applyAlignment="1">
      <alignment horizontal="center" vertical="center"/>
    </xf>
    <xf numFmtId="0" fontId="4" fillId="2" borderId="13" xfId="0" applyFont="1" applyFill="1" applyBorder="1" applyAlignment="1">
      <alignment horizontal="right" vertical="center" wrapText="1"/>
    </xf>
    <xf numFmtId="0" fontId="3" fillId="2" borderId="6" xfId="0" applyNumberFormat="1" applyFont="1" applyFill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righ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vertical="center" wrapText="1"/>
    </xf>
    <xf numFmtId="0" fontId="8" fillId="0" borderId="9" xfId="1" applyFont="1" applyBorder="1" applyAlignment="1">
      <alignment indent="1"/>
    </xf>
    <xf numFmtId="0" fontId="7" fillId="0" borderId="1" xfId="1" applyNumberFormat="1" applyFont="1" applyBorder="1" applyAlignment="1">
      <alignment vertical="top" wrapText="1"/>
    </xf>
    <xf numFmtId="0" fontId="7" fillId="0" borderId="1" xfId="1" applyNumberFormat="1" applyFont="1" applyBorder="1" applyAlignment="1">
      <alignment horizontal="center" vertical="top"/>
    </xf>
    <xf numFmtId="0" fontId="8" fillId="0" borderId="1" xfId="1" applyNumberFormat="1" applyFont="1" applyBorder="1" applyAlignment="1">
      <alignment vertical="top" wrapText="1"/>
    </xf>
    <xf numFmtId="0" fontId="8" fillId="0" borderId="1" xfId="1" applyNumberFormat="1" applyFont="1" applyBorder="1" applyAlignment="1">
      <alignment horizontal="center" vertical="top"/>
    </xf>
    <xf numFmtId="0" fontId="7" fillId="0" borderId="1" xfId="1" applyNumberFormat="1" applyFont="1" applyBorder="1" applyAlignment="1">
      <alignment horizontal="center" vertical="top"/>
    </xf>
    <xf numFmtId="0" fontId="8" fillId="0" borderId="1" xfId="1" applyNumberFormat="1" applyFont="1" applyBorder="1" applyAlignment="1">
      <alignment horizontal="center" vertical="top"/>
    </xf>
    <xf numFmtId="0" fontId="7" fillId="0" borderId="1" xfId="1" applyNumberFormat="1" applyFont="1" applyBorder="1" applyAlignment="1">
      <alignment horizontal="center" vertical="top"/>
    </xf>
    <xf numFmtId="0" fontId="8" fillId="0" borderId="1" xfId="1" applyNumberFormat="1" applyFont="1" applyBorder="1" applyAlignment="1">
      <alignment horizontal="center" vertical="top"/>
    </xf>
    <xf numFmtId="0" fontId="8" fillId="0" borderId="9" xfId="1" applyFont="1" applyBorder="1" applyAlignment="1">
      <alignment indent="1"/>
    </xf>
    <xf numFmtId="0" fontId="7" fillId="0" borderId="1" xfId="1" applyNumberFormat="1" applyFont="1" applyBorder="1" applyAlignment="1">
      <alignment vertical="top" wrapText="1"/>
    </xf>
    <xf numFmtId="0" fontId="7" fillId="0" borderId="1" xfId="1" applyNumberFormat="1" applyFont="1" applyBorder="1" applyAlignment="1">
      <alignment horizontal="center" vertical="top"/>
    </xf>
    <xf numFmtId="0" fontId="7" fillId="0" borderId="1" xfId="1" applyNumberFormat="1" applyFont="1" applyBorder="1" applyAlignment="1">
      <alignment horizontal="center" vertical="top"/>
    </xf>
    <xf numFmtId="0" fontId="7" fillId="0" borderId="1" xfId="1" applyNumberFormat="1" applyFont="1" applyBorder="1" applyAlignment="1">
      <alignment horizontal="center" vertical="top"/>
    </xf>
    <xf numFmtId="0" fontId="6" fillId="0" borderId="14" xfId="0" applyFont="1" applyFill="1" applyBorder="1" applyAlignment="1">
      <alignment horizontal="center" vertical="center" wrapText="1"/>
    </xf>
    <xf numFmtId="2" fontId="6" fillId="0" borderId="14" xfId="0" applyNumberFormat="1" applyFont="1" applyFill="1" applyBorder="1" applyAlignment="1">
      <alignment vertical="center" wrapText="1"/>
    </xf>
    <xf numFmtId="0" fontId="0" fillId="0" borderId="15" xfId="0" applyBorder="1" applyAlignment="1">
      <alignment horizontal="left" vertical="center"/>
    </xf>
    <xf numFmtId="0" fontId="2" fillId="2" borderId="14" xfId="0" applyFont="1" applyFill="1" applyBorder="1" applyAlignment="1" applyProtection="1">
      <alignment horizontal="left" vertical="center"/>
      <protection locked="0"/>
    </xf>
    <xf numFmtId="0" fontId="1" fillId="2" borderId="14" xfId="0" applyFont="1" applyFill="1" applyBorder="1" applyAlignment="1" applyProtection="1">
      <alignment horizontal="left" vertical="center"/>
      <protection locked="0"/>
    </xf>
    <xf numFmtId="0" fontId="6" fillId="3" borderId="14" xfId="0" applyFont="1" applyFill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vertical="center"/>
    </xf>
    <xf numFmtId="0" fontId="10" fillId="0" borderId="1" xfId="0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vertical="center" wrapText="1"/>
    </xf>
    <xf numFmtId="0" fontId="10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vertical="center"/>
    </xf>
    <xf numFmtId="0" fontId="11" fillId="0" borderId="1" xfId="0" applyFont="1" applyFill="1" applyBorder="1" applyAlignment="1">
      <alignment horizontal="center" vertical="center" wrapText="1"/>
    </xf>
    <xf numFmtId="2" fontId="11" fillId="0" borderId="1" xfId="0" applyNumberFormat="1" applyFont="1" applyFill="1" applyBorder="1" applyAlignment="1">
      <alignment vertical="center" wrapText="1"/>
    </xf>
    <xf numFmtId="0" fontId="9" fillId="0" borderId="3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0" fillId="2" borderId="9" xfId="0" applyFill="1" applyBorder="1" applyAlignment="1" applyProtection="1">
      <alignment horizontal="left" vertical="center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0" fillId="0" borderId="11" xfId="0" applyBorder="1" applyAlignment="1" applyProtection="1">
      <alignment horizontal="left" vertic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zoomScaleNormal="100" workbookViewId="0">
      <selection activeCell="J1" sqref="J1"/>
    </sheetView>
  </sheetViews>
  <sheetFormatPr defaultColWidth="9.1796875" defaultRowHeight="14.5" x14ac:dyDescent="0.35"/>
  <cols>
    <col min="1" max="1" width="10.453125" style="2" customWidth="1"/>
    <col min="2" max="2" width="12" style="2" customWidth="1"/>
    <col min="3" max="3" width="9.1796875" style="2"/>
    <col min="4" max="4" width="23.26953125" style="2" customWidth="1"/>
    <col min="5" max="6" width="10.54296875" style="2" customWidth="1"/>
    <col min="7" max="7" width="12.81640625" style="2" customWidth="1"/>
    <col min="8" max="8" width="9.1796875" style="2"/>
    <col min="9" max="9" width="13.81640625" style="2" customWidth="1"/>
    <col min="10" max="10" width="15.453125" style="2" customWidth="1"/>
    <col min="11" max="16384" width="9.1796875" style="2"/>
  </cols>
  <sheetData>
    <row r="1" spans="1:11" x14ac:dyDescent="0.35">
      <c r="A1" s="2" t="s">
        <v>0</v>
      </c>
      <c r="B1" s="59" t="s">
        <v>18</v>
      </c>
      <c r="C1" s="60"/>
      <c r="D1" s="61"/>
      <c r="E1" s="2" t="s">
        <v>11</v>
      </c>
      <c r="H1" s="3"/>
      <c r="I1" s="2" t="s">
        <v>1</v>
      </c>
      <c r="J1" s="4">
        <v>45762</v>
      </c>
    </row>
    <row r="2" spans="1:11" ht="15" thickBot="1" x14ac:dyDescent="0.4"/>
    <row r="3" spans="1:11" ht="15" thickBot="1" x14ac:dyDescent="0.4">
      <c r="A3" s="5" t="s">
        <v>2</v>
      </c>
      <c r="B3" s="6" t="s">
        <v>3</v>
      </c>
      <c r="C3" s="6" t="s">
        <v>12</v>
      </c>
      <c r="D3" s="6" t="s">
        <v>4</v>
      </c>
      <c r="E3" s="1" t="s">
        <v>13</v>
      </c>
      <c r="F3" s="1" t="s">
        <v>5</v>
      </c>
      <c r="G3" s="18" t="s">
        <v>6</v>
      </c>
      <c r="H3" s="1" t="s">
        <v>16</v>
      </c>
      <c r="I3" s="1" t="s">
        <v>15</v>
      </c>
      <c r="J3" s="1" t="s">
        <v>14</v>
      </c>
    </row>
    <row r="4" spans="1:11" ht="27.75" customHeight="1" x14ac:dyDescent="0.2">
      <c r="A4" s="7" t="s">
        <v>7</v>
      </c>
      <c r="B4" s="27" t="s">
        <v>39</v>
      </c>
      <c r="C4" s="12"/>
      <c r="D4" s="30" t="s">
        <v>25</v>
      </c>
      <c r="E4" s="31">
        <v>275</v>
      </c>
      <c r="F4" s="22"/>
      <c r="G4" s="35">
        <v>449.8</v>
      </c>
      <c r="H4" s="33">
        <v>22.88</v>
      </c>
      <c r="I4" s="33">
        <v>16.12</v>
      </c>
      <c r="J4" s="33">
        <v>53.3</v>
      </c>
    </row>
    <row r="5" spans="1:11" ht="22.5" customHeight="1" x14ac:dyDescent="0.2">
      <c r="A5" s="8"/>
      <c r="B5" s="27" t="s">
        <v>40</v>
      </c>
      <c r="C5" s="14"/>
      <c r="D5" s="28" t="s">
        <v>26</v>
      </c>
      <c r="E5" s="29">
        <v>15</v>
      </c>
      <c r="F5" s="22"/>
      <c r="G5" s="34">
        <v>51.6</v>
      </c>
      <c r="H5" s="32">
        <v>3.9</v>
      </c>
      <c r="I5" s="32">
        <v>3.92</v>
      </c>
      <c r="J5" s="32"/>
    </row>
    <row r="6" spans="1:11" ht="19.5" customHeight="1" x14ac:dyDescent="0.2">
      <c r="A6" s="8"/>
      <c r="B6" s="27" t="s">
        <v>41</v>
      </c>
      <c r="C6" s="14"/>
      <c r="D6" s="28" t="s">
        <v>27</v>
      </c>
      <c r="E6" s="29">
        <v>200</v>
      </c>
      <c r="F6" s="22"/>
      <c r="G6" s="34">
        <v>115.42</v>
      </c>
      <c r="H6" s="32">
        <v>3.14</v>
      </c>
      <c r="I6" s="32">
        <v>3.33</v>
      </c>
      <c r="J6" s="32">
        <v>17.88</v>
      </c>
      <c r="K6" s="11"/>
    </row>
    <row r="7" spans="1:11" ht="19.5" customHeight="1" x14ac:dyDescent="0.2">
      <c r="A7" s="8"/>
      <c r="B7" s="27" t="s">
        <v>32</v>
      </c>
      <c r="C7" s="14"/>
      <c r="D7" s="36" t="s">
        <v>33</v>
      </c>
      <c r="E7" s="29">
        <v>60</v>
      </c>
      <c r="F7" s="22"/>
      <c r="G7" s="34">
        <v>157.19999999999999</v>
      </c>
      <c r="H7" s="32">
        <v>4.5</v>
      </c>
      <c r="I7" s="32">
        <v>1.74</v>
      </c>
      <c r="J7" s="32">
        <v>30.84</v>
      </c>
    </row>
    <row r="8" spans="1:11" x14ac:dyDescent="0.2">
      <c r="A8" s="8"/>
      <c r="B8" s="27"/>
      <c r="C8" s="14"/>
      <c r="D8" s="28"/>
      <c r="E8" s="29"/>
      <c r="F8" s="22"/>
      <c r="G8" s="34"/>
      <c r="H8" s="32"/>
      <c r="I8" s="32"/>
      <c r="J8" s="32"/>
    </row>
    <row r="9" spans="1:11" ht="15" thickBot="1" x14ac:dyDescent="0.4">
      <c r="A9" s="8"/>
      <c r="B9" s="10" t="s">
        <v>19</v>
      </c>
      <c r="C9" s="14"/>
      <c r="D9" s="24"/>
      <c r="E9" s="25">
        <f>SUM(E4:E8)</f>
        <v>550</v>
      </c>
      <c r="F9" s="25"/>
      <c r="G9" s="26">
        <f>G8+G7+G6+G5+G4</f>
        <v>774.02</v>
      </c>
      <c r="H9" s="26">
        <f t="shared" ref="H9:J9" si="0">H8+H7+H6+H5+H4</f>
        <v>34.42</v>
      </c>
      <c r="I9" s="26">
        <f t="shared" si="0"/>
        <v>25.11</v>
      </c>
      <c r="J9" s="26">
        <f t="shared" si="0"/>
        <v>102.02</v>
      </c>
    </row>
    <row r="10" spans="1:11" ht="15" thickBot="1" x14ac:dyDescent="0.4">
      <c r="A10" s="9"/>
      <c r="B10" s="10"/>
      <c r="C10" s="10"/>
      <c r="D10" s="15"/>
      <c r="E10" s="16"/>
      <c r="F10" s="20" t="s">
        <v>31</v>
      </c>
      <c r="G10" s="19"/>
      <c r="H10" s="17"/>
      <c r="I10" s="17"/>
      <c r="J10" s="17"/>
    </row>
    <row r="11" spans="1:11" ht="20" x14ac:dyDescent="0.2">
      <c r="A11" s="7" t="s">
        <v>8</v>
      </c>
      <c r="B11" s="36" t="s">
        <v>9</v>
      </c>
      <c r="C11" s="12"/>
      <c r="D11" s="37" t="s">
        <v>28</v>
      </c>
      <c r="E11" s="38">
        <v>200</v>
      </c>
      <c r="F11" s="22"/>
      <c r="G11" s="39">
        <v>158.25</v>
      </c>
      <c r="H11" s="40">
        <v>4.7</v>
      </c>
      <c r="I11" s="40">
        <v>9.1199999999999992</v>
      </c>
      <c r="J11" s="40">
        <v>14.25</v>
      </c>
    </row>
    <row r="12" spans="1:11" x14ac:dyDescent="0.2">
      <c r="A12" s="8"/>
      <c r="B12" s="36" t="s">
        <v>10</v>
      </c>
      <c r="C12" s="14"/>
      <c r="D12" s="37" t="s">
        <v>29</v>
      </c>
      <c r="E12" s="38">
        <v>120</v>
      </c>
      <c r="F12" s="22"/>
      <c r="G12" s="39">
        <v>323.60000000000002</v>
      </c>
      <c r="H12" s="40">
        <v>10.119999999999999</v>
      </c>
      <c r="I12" s="40">
        <v>23.68</v>
      </c>
      <c r="J12" s="40">
        <v>17.399999999999999</v>
      </c>
    </row>
    <row r="13" spans="1:11" x14ac:dyDescent="0.2">
      <c r="A13" s="8"/>
      <c r="B13" s="36" t="s">
        <v>22</v>
      </c>
      <c r="C13" s="14"/>
      <c r="D13" s="37" t="s">
        <v>20</v>
      </c>
      <c r="E13" s="38">
        <v>150</v>
      </c>
      <c r="F13" s="22"/>
      <c r="G13" s="39">
        <v>249.74</v>
      </c>
      <c r="H13" s="40">
        <v>7.13</v>
      </c>
      <c r="I13" s="40">
        <v>4.32</v>
      </c>
      <c r="J13" s="40">
        <v>45.54</v>
      </c>
    </row>
    <row r="14" spans="1:11" x14ac:dyDescent="0.2">
      <c r="A14" s="8"/>
      <c r="B14" s="36" t="s">
        <v>23</v>
      </c>
      <c r="C14" s="14"/>
      <c r="D14" s="37" t="s">
        <v>30</v>
      </c>
      <c r="E14" s="38">
        <v>200</v>
      </c>
      <c r="F14" s="22"/>
      <c r="G14" s="39">
        <v>89.2</v>
      </c>
      <c r="H14" s="40">
        <v>0.08</v>
      </c>
      <c r="I14" s="40">
        <v>0.08</v>
      </c>
      <c r="J14" s="40">
        <v>21.92</v>
      </c>
    </row>
    <row r="15" spans="1:11" x14ac:dyDescent="0.2">
      <c r="A15" s="8"/>
      <c r="B15" s="36" t="s">
        <v>24</v>
      </c>
      <c r="C15" s="14"/>
      <c r="D15" s="36" t="s">
        <v>34</v>
      </c>
      <c r="E15" s="38">
        <v>45</v>
      </c>
      <c r="F15" s="22"/>
      <c r="G15" s="39">
        <v>90</v>
      </c>
      <c r="H15" s="40">
        <v>2.93</v>
      </c>
      <c r="I15" s="40">
        <v>0.45</v>
      </c>
      <c r="J15" s="40">
        <v>18.899999999999999</v>
      </c>
    </row>
    <row r="16" spans="1:11" ht="15" thickBot="1" x14ac:dyDescent="0.4">
      <c r="A16" s="8"/>
      <c r="B16" s="13"/>
      <c r="C16" s="14"/>
      <c r="D16" s="21"/>
      <c r="E16" s="22"/>
      <c r="F16" s="20" t="s">
        <v>31</v>
      </c>
      <c r="G16" s="23"/>
      <c r="H16" s="23"/>
      <c r="I16" s="23"/>
      <c r="J16" s="23"/>
    </row>
    <row r="17" spans="1:10" ht="15" thickBot="1" x14ac:dyDescent="0.4">
      <c r="A17" s="43"/>
      <c r="B17" s="44" t="s">
        <v>19</v>
      </c>
      <c r="C17" s="45"/>
      <c r="D17" s="46"/>
      <c r="E17" s="41">
        <f>SUM(E11:E16)</f>
        <v>715</v>
      </c>
      <c r="F17" s="41"/>
      <c r="G17" s="42">
        <f>G16+G15+G14+G13+G12+G11</f>
        <v>910.79</v>
      </c>
      <c r="H17" s="42">
        <f t="shared" ref="H17:J17" si="1">H16+H15+H14+H13+H12+H11</f>
        <v>24.959999999999997</v>
      </c>
      <c r="I17" s="42">
        <f t="shared" si="1"/>
        <v>37.65</v>
      </c>
      <c r="J17" s="42">
        <f t="shared" si="1"/>
        <v>118.00999999999999</v>
      </c>
    </row>
    <row r="18" spans="1:10" x14ac:dyDescent="0.35">
      <c r="A18" s="47" t="s">
        <v>35</v>
      </c>
      <c r="B18" s="47" t="s">
        <v>36</v>
      </c>
      <c r="C18" s="47"/>
      <c r="D18" s="47" t="s">
        <v>36</v>
      </c>
      <c r="E18" s="56">
        <v>100</v>
      </c>
      <c r="F18" s="56"/>
      <c r="G18" s="56">
        <v>325.43</v>
      </c>
      <c r="H18" s="56">
        <v>11.28</v>
      </c>
      <c r="I18" s="56">
        <v>13.77</v>
      </c>
      <c r="J18" s="56">
        <v>39.159999999999997</v>
      </c>
    </row>
    <row r="19" spans="1:10" x14ac:dyDescent="0.35">
      <c r="A19" s="48"/>
      <c r="B19" s="48" t="s">
        <v>37</v>
      </c>
      <c r="C19" s="48"/>
      <c r="D19" s="48" t="s">
        <v>42</v>
      </c>
      <c r="E19" s="57">
        <v>200</v>
      </c>
      <c r="F19" s="57"/>
      <c r="G19" s="57">
        <v>92</v>
      </c>
      <c r="H19" s="57">
        <v>1</v>
      </c>
      <c r="I19" s="57">
        <v>0.2</v>
      </c>
      <c r="J19" s="57">
        <v>20.2</v>
      </c>
    </row>
    <row r="20" spans="1:10" x14ac:dyDescent="0.35">
      <c r="A20" s="48"/>
      <c r="B20" s="48" t="s">
        <v>38</v>
      </c>
      <c r="C20" s="48"/>
      <c r="D20" s="48" t="s">
        <v>21</v>
      </c>
      <c r="E20" s="57">
        <v>100</v>
      </c>
      <c r="F20" s="57"/>
      <c r="G20" s="57">
        <v>47</v>
      </c>
      <c r="H20" s="57">
        <v>0.4</v>
      </c>
      <c r="I20" s="57">
        <v>0.4</v>
      </c>
      <c r="J20" s="57">
        <v>9.8000000000000007</v>
      </c>
    </row>
    <row r="21" spans="1:10" x14ac:dyDescent="0.35">
      <c r="A21" s="48"/>
      <c r="B21" s="52" t="s">
        <v>19</v>
      </c>
      <c r="C21" s="52"/>
      <c r="D21" s="52"/>
      <c r="E21" s="58">
        <v>400</v>
      </c>
      <c r="F21" s="58" t="s">
        <v>31</v>
      </c>
      <c r="G21" s="58">
        <v>464.43</v>
      </c>
      <c r="H21" s="58">
        <v>12.68</v>
      </c>
      <c r="I21" s="58">
        <v>14.37</v>
      </c>
      <c r="J21" s="58">
        <v>69.16</v>
      </c>
    </row>
    <row r="22" spans="1:10" x14ac:dyDescent="0.35">
      <c r="A22" s="53" t="s">
        <v>17</v>
      </c>
      <c r="B22" s="53"/>
      <c r="C22" s="53"/>
      <c r="D22" s="53"/>
      <c r="E22" s="54">
        <v>1665</v>
      </c>
      <c r="F22" s="54"/>
      <c r="G22" s="55">
        <v>2149.2399999999998</v>
      </c>
      <c r="H22" s="55">
        <v>72.06</v>
      </c>
      <c r="I22" s="55">
        <v>77.13</v>
      </c>
      <c r="J22" s="55">
        <v>289.19</v>
      </c>
    </row>
    <row r="23" spans="1:10" x14ac:dyDescent="0.35">
      <c r="A23" s="49"/>
      <c r="B23" s="49"/>
      <c r="C23" s="49"/>
      <c r="D23" s="49"/>
      <c r="E23" s="50"/>
      <c r="F23" s="50"/>
      <c r="G23" s="51"/>
      <c r="H23" s="51"/>
      <c r="I23" s="51"/>
      <c r="J23" s="5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Волкова Н Ю</cp:lastModifiedBy>
  <cp:lastPrinted>2021-05-18T10:32:40Z</cp:lastPrinted>
  <dcterms:created xsi:type="dcterms:W3CDTF">2015-06-05T18:19:34Z</dcterms:created>
  <dcterms:modified xsi:type="dcterms:W3CDTF">2025-04-09T08:40:07Z</dcterms:modified>
</cp:coreProperties>
</file>